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codeName="ThisWorkbook" autoCompressPictures="0"/>
  <bookViews>
    <workbookView xWindow="0" yWindow="0" windowWidth="25600" windowHeight="14720"/>
  </bookViews>
  <sheets>
    <sheet name="Dual Meet" sheetId="9" r:id="rId1"/>
  </sheets>
  <definedNames>
    <definedName name="_xlnm.Print_Area" localSheetId="0">'Dual Meet'!$A$1:$M$94</definedName>
    <definedName name="_xlnm.Print_Titles" localSheetId="0">'Dual Meet'!$1:$3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9" l="1"/>
  <c r="K72" i="9"/>
  <c r="K103" i="9"/>
  <c r="K102" i="9"/>
  <c r="K101" i="9"/>
  <c r="K100" i="9"/>
  <c r="K47" i="9"/>
  <c r="K46" i="9"/>
  <c r="K21" i="9"/>
  <c r="O46" i="9"/>
  <c r="O45" i="9"/>
  <c r="O44" i="9"/>
  <c r="A30" i="9"/>
  <c r="O30" i="9"/>
  <c r="K32" i="9"/>
  <c r="M32" i="9"/>
  <c r="K33" i="9"/>
  <c r="K34" i="9"/>
  <c r="M34" i="9"/>
  <c r="K35" i="9"/>
  <c r="K36" i="9"/>
  <c r="K42" i="9"/>
  <c r="K43" i="9"/>
  <c r="K44" i="9"/>
  <c r="K45" i="9"/>
  <c r="O32" i="9"/>
  <c r="P32" i="9"/>
  <c r="Q32" i="9"/>
  <c r="R32" i="9"/>
  <c r="S32" i="9"/>
  <c r="T32" i="9"/>
  <c r="U32" i="9"/>
  <c r="V32" i="9"/>
  <c r="W32" i="9"/>
  <c r="X32" i="9"/>
  <c r="M33" i="9"/>
  <c r="O33" i="9"/>
  <c r="P33" i="9"/>
  <c r="Q33" i="9"/>
  <c r="R33" i="9"/>
  <c r="S33" i="9"/>
  <c r="T33" i="9"/>
  <c r="U33" i="9"/>
  <c r="V33" i="9"/>
  <c r="W33" i="9"/>
  <c r="X33" i="9"/>
  <c r="O34" i="9"/>
  <c r="P34" i="9"/>
  <c r="Q34" i="9"/>
  <c r="R34" i="9"/>
  <c r="S34" i="9"/>
  <c r="T34" i="9"/>
  <c r="U34" i="9"/>
  <c r="V34" i="9"/>
  <c r="W34" i="9"/>
  <c r="X34" i="9"/>
  <c r="M35" i="9"/>
  <c r="O35" i="9"/>
  <c r="P35" i="9"/>
  <c r="Q35" i="9"/>
  <c r="R35" i="9"/>
  <c r="S35" i="9"/>
  <c r="T35" i="9"/>
  <c r="U35" i="9"/>
  <c r="V35" i="9"/>
  <c r="W35" i="9"/>
  <c r="X35" i="9"/>
  <c r="O36" i="9"/>
  <c r="P36" i="9"/>
  <c r="Q36" i="9"/>
  <c r="R36" i="9"/>
  <c r="S36" i="9"/>
  <c r="T36" i="9"/>
  <c r="U36" i="9"/>
  <c r="V36" i="9"/>
  <c r="W36" i="9"/>
  <c r="X36" i="9"/>
  <c r="M37" i="9"/>
  <c r="O37" i="9"/>
  <c r="P37" i="9"/>
  <c r="Q37" i="9"/>
  <c r="R37" i="9"/>
  <c r="S37" i="9"/>
  <c r="T37" i="9"/>
  <c r="U37" i="9"/>
  <c r="V37" i="9"/>
  <c r="W37" i="9"/>
  <c r="X37" i="9"/>
  <c r="K39" i="9"/>
  <c r="A40" i="9"/>
  <c r="O40" i="9"/>
  <c r="A87" i="9"/>
  <c r="A76" i="9"/>
  <c r="A65" i="9"/>
  <c r="A53" i="9"/>
  <c r="A17" i="9"/>
  <c r="O7" i="9"/>
  <c r="O9" i="9"/>
  <c r="K9" i="9"/>
  <c r="M9" i="9"/>
  <c r="X9" i="9"/>
  <c r="W9" i="9"/>
  <c r="V9" i="9"/>
  <c r="V10" i="9"/>
  <c r="U9" i="9"/>
  <c r="U10" i="9"/>
  <c r="T9" i="9"/>
  <c r="S9" i="9"/>
  <c r="R9" i="9"/>
  <c r="Q9" i="9"/>
  <c r="P9" i="9"/>
  <c r="K10" i="9"/>
  <c r="M10" i="9"/>
  <c r="K11" i="9"/>
  <c r="M11" i="9"/>
  <c r="K12" i="9"/>
  <c r="K13" i="9"/>
  <c r="M13" i="9"/>
  <c r="K14" i="9"/>
  <c r="M14" i="9"/>
  <c r="K19" i="9"/>
  <c r="K20" i="9"/>
  <c r="M21" i="9"/>
  <c r="K22" i="9"/>
  <c r="K23" i="9"/>
  <c r="M23" i="9"/>
  <c r="K24" i="9"/>
  <c r="K91" i="9"/>
  <c r="M91" i="9"/>
  <c r="K92" i="9"/>
  <c r="M92" i="9"/>
  <c r="K93" i="9"/>
  <c r="M93" i="9"/>
  <c r="K94" i="9"/>
  <c r="M94" i="9"/>
  <c r="K99" i="9"/>
  <c r="K104" i="9"/>
  <c r="K105" i="9"/>
  <c r="K106" i="9"/>
  <c r="K89" i="9"/>
  <c r="K90" i="9"/>
  <c r="L91" i="9"/>
  <c r="M89" i="9"/>
  <c r="L92" i="9"/>
  <c r="K68" i="9"/>
  <c r="M68" i="9"/>
  <c r="K69" i="9"/>
  <c r="K70" i="9"/>
  <c r="K71" i="9"/>
  <c r="M71" i="9"/>
  <c r="O43" i="9"/>
  <c r="O20" i="9"/>
  <c r="O21" i="9"/>
  <c r="O22" i="9"/>
  <c r="O23" i="9"/>
  <c r="O24" i="9"/>
  <c r="O19" i="9"/>
  <c r="O10" i="9"/>
  <c r="O11" i="9"/>
  <c r="O12" i="9"/>
  <c r="O13" i="9"/>
  <c r="O14" i="9"/>
  <c r="K78" i="9"/>
  <c r="M78" i="9"/>
  <c r="K79" i="9"/>
  <c r="M79" i="9"/>
  <c r="K80" i="9"/>
  <c r="M80" i="9"/>
  <c r="K81" i="9"/>
  <c r="M81" i="9"/>
  <c r="K82" i="9"/>
  <c r="M82" i="9"/>
  <c r="K83" i="9"/>
  <c r="M83" i="9"/>
  <c r="K55" i="9"/>
  <c r="M55" i="9"/>
  <c r="K56" i="9"/>
  <c r="K57" i="9"/>
  <c r="M57" i="9"/>
  <c r="K58" i="9"/>
  <c r="M58" i="9"/>
  <c r="K59" i="9"/>
  <c r="M59" i="9"/>
  <c r="K60" i="9"/>
  <c r="K67" i="9"/>
  <c r="L82" i="9"/>
  <c r="M90" i="9"/>
  <c r="M95" i="9"/>
  <c r="K96" i="9"/>
  <c r="L102" i="9"/>
  <c r="M102" i="9"/>
  <c r="L103" i="9"/>
  <c r="M103" i="9"/>
  <c r="L104" i="9"/>
  <c r="M67" i="9"/>
  <c r="M69" i="9"/>
  <c r="M70" i="9"/>
  <c r="M72" i="9"/>
  <c r="M60" i="9"/>
  <c r="M99" i="9"/>
  <c r="M100" i="9"/>
  <c r="M101" i="9"/>
  <c r="M105" i="9"/>
  <c r="M106" i="9"/>
  <c r="M43" i="9"/>
  <c r="M44" i="9"/>
  <c r="M45" i="9"/>
  <c r="M46" i="9"/>
  <c r="M47" i="9"/>
  <c r="M20" i="9"/>
  <c r="M22" i="9"/>
  <c r="M24" i="9"/>
  <c r="M12" i="9"/>
  <c r="L99" i="9"/>
  <c r="X47" i="9"/>
  <c r="W47" i="9"/>
  <c r="V47" i="9"/>
  <c r="U47" i="9"/>
  <c r="T47" i="9"/>
  <c r="S47" i="9"/>
  <c r="R47" i="9"/>
  <c r="Q47" i="9"/>
  <c r="P47" i="9"/>
  <c r="X46" i="9"/>
  <c r="W46" i="9"/>
  <c r="V46" i="9"/>
  <c r="U46" i="9"/>
  <c r="T46" i="9"/>
  <c r="S46" i="9"/>
  <c r="R46" i="9"/>
  <c r="Q46" i="9"/>
  <c r="P46" i="9"/>
  <c r="X45" i="9"/>
  <c r="W45" i="9"/>
  <c r="V45" i="9"/>
  <c r="U45" i="9"/>
  <c r="T45" i="9"/>
  <c r="S45" i="9"/>
  <c r="R45" i="9"/>
  <c r="Q45" i="9"/>
  <c r="P45" i="9"/>
  <c r="X44" i="9"/>
  <c r="W44" i="9"/>
  <c r="V44" i="9"/>
  <c r="U44" i="9"/>
  <c r="T44" i="9"/>
  <c r="S44" i="9"/>
  <c r="R44" i="9"/>
  <c r="Q44" i="9"/>
  <c r="P44" i="9"/>
  <c r="X43" i="9"/>
  <c r="W43" i="9"/>
  <c r="V43" i="9"/>
  <c r="U43" i="9"/>
  <c r="T43" i="9"/>
  <c r="S43" i="9"/>
  <c r="R43" i="9"/>
  <c r="Q43" i="9"/>
  <c r="P43" i="9"/>
  <c r="X42" i="9"/>
  <c r="W42" i="9"/>
  <c r="V42" i="9"/>
  <c r="U42" i="9"/>
  <c r="T42" i="9"/>
  <c r="S42" i="9"/>
  <c r="R42" i="9"/>
  <c r="Q42" i="9"/>
  <c r="P42" i="9"/>
  <c r="O47" i="9"/>
  <c r="O42" i="9"/>
  <c r="O17" i="9"/>
  <c r="X19" i="9"/>
  <c r="X20" i="9"/>
  <c r="X21" i="9"/>
  <c r="X22" i="9"/>
  <c r="X23" i="9"/>
  <c r="X24" i="9"/>
  <c r="X10" i="9"/>
  <c r="X11" i="9"/>
  <c r="X12" i="9"/>
  <c r="X13" i="9"/>
  <c r="X14" i="9"/>
  <c r="W24" i="9"/>
  <c r="V24" i="9"/>
  <c r="U24" i="9"/>
  <c r="T24" i="9"/>
  <c r="S24" i="9"/>
  <c r="R24" i="9"/>
  <c r="Q24" i="9"/>
  <c r="P24" i="9"/>
  <c r="W23" i="9"/>
  <c r="V23" i="9"/>
  <c r="U23" i="9"/>
  <c r="T23" i="9"/>
  <c r="S23" i="9"/>
  <c r="R23" i="9"/>
  <c r="Q23" i="9"/>
  <c r="P23" i="9"/>
  <c r="W22" i="9"/>
  <c r="V22" i="9"/>
  <c r="U22" i="9"/>
  <c r="T22" i="9"/>
  <c r="S22" i="9"/>
  <c r="R22" i="9"/>
  <c r="Q22" i="9"/>
  <c r="P22" i="9"/>
  <c r="W21" i="9"/>
  <c r="V21" i="9"/>
  <c r="U21" i="9"/>
  <c r="T21" i="9"/>
  <c r="S21" i="9"/>
  <c r="R21" i="9"/>
  <c r="Q21" i="9"/>
  <c r="P21" i="9"/>
  <c r="W20" i="9"/>
  <c r="V20" i="9"/>
  <c r="U20" i="9"/>
  <c r="T20" i="9"/>
  <c r="S20" i="9"/>
  <c r="R20" i="9"/>
  <c r="Q20" i="9"/>
  <c r="P20" i="9"/>
  <c r="W19" i="9"/>
  <c r="V19" i="9"/>
  <c r="U19" i="9"/>
  <c r="T19" i="9"/>
  <c r="S19" i="9"/>
  <c r="R19" i="9"/>
  <c r="Q19" i="9"/>
  <c r="P19" i="9"/>
  <c r="P10" i="9"/>
  <c r="Q10" i="9"/>
  <c r="R10" i="9"/>
  <c r="S10" i="9"/>
  <c r="T10" i="9"/>
  <c r="W10" i="9"/>
  <c r="P11" i="9"/>
  <c r="Q11" i="9"/>
  <c r="R11" i="9"/>
  <c r="S11" i="9"/>
  <c r="T11" i="9"/>
  <c r="U11" i="9"/>
  <c r="V11" i="9"/>
  <c r="W11" i="9"/>
  <c r="P12" i="9"/>
  <c r="Q12" i="9"/>
  <c r="R12" i="9"/>
  <c r="S12" i="9"/>
  <c r="T12" i="9"/>
  <c r="U12" i="9"/>
  <c r="V12" i="9"/>
  <c r="W12" i="9"/>
  <c r="P13" i="9"/>
  <c r="Q13" i="9"/>
  <c r="R13" i="9"/>
  <c r="S13" i="9"/>
  <c r="T13" i="9"/>
  <c r="U13" i="9"/>
  <c r="V13" i="9"/>
  <c r="W13" i="9"/>
  <c r="P14" i="9"/>
  <c r="Q14" i="9"/>
  <c r="R14" i="9"/>
  <c r="S14" i="9"/>
  <c r="T14" i="9"/>
  <c r="U14" i="9"/>
  <c r="V14" i="9"/>
  <c r="W14" i="9"/>
  <c r="L89" i="9"/>
  <c r="L101" i="9"/>
  <c r="L105" i="9"/>
  <c r="L106" i="9"/>
  <c r="L45" i="9"/>
  <c r="L43" i="9"/>
  <c r="L79" i="9"/>
  <c r="L81" i="9"/>
  <c r="L83" i="9"/>
  <c r="L93" i="9"/>
  <c r="M96" i="9"/>
  <c r="L100" i="9"/>
  <c r="L90" i="9"/>
  <c r="L13" i="9"/>
  <c r="M56" i="9"/>
  <c r="M104" i="9"/>
  <c r="K95" i="9"/>
  <c r="L80" i="9"/>
  <c r="K84" i="9"/>
  <c r="L94" i="9"/>
  <c r="K38" i="9"/>
  <c r="L34" i="9"/>
  <c r="K74" i="9"/>
  <c r="M73" i="9"/>
  <c r="K62" i="9"/>
  <c r="L96" i="9"/>
  <c r="L78" i="9"/>
  <c r="M85" i="9"/>
  <c r="M84" i="9"/>
  <c r="K85" i="9"/>
  <c r="M74" i="9"/>
  <c r="K73" i="9"/>
  <c r="K61" i="9"/>
  <c r="M62" i="9"/>
  <c r="M61" i="9"/>
  <c r="K49" i="9"/>
  <c r="L49" i="9"/>
  <c r="L47" i="9"/>
  <c r="L42" i="9"/>
  <c r="L44" i="9"/>
  <c r="L46" i="9"/>
  <c r="K48" i="9"/>
  <c r="M42" i="9"/>
  <c r="M49" i="9"/>
  <c r="L36" i="9"/>
  <c r="L35" i="9"/>
  <c r="L33" i="9"/>
  <c r="M36" i="9"/>
  <c r="L32" i="9"/>
  <c r="L37" i="9"/>
  <c r="M39" i="9"/>
  <c r="M38" i="9"/>
  <c r="K26" i="9"/>
  <c r="L20" i="9"/>
  <c r="L24" i="9"/>
  <c r="K25" i="9"/>
  <c r="M19" i="9"/>
  <c r="L23" i="9"/>
  <c r="L12" i="9"/>
  <c r="L19" i="9"/>
  <c r="K15" i="9"/>
  <c r="L22" i="9"/>
  <c r="L11" i="9"/>
  <c r="K16" i="9"/>
  <c r="L14" i="9"/>
  <c r="L10" i="9"/>
  <c r="L21" i="9"/>
  <c r="L9" i="9"/>
  <c r="M16" i="9"/>
  <c r="M15" i="9"/>
  <c r="L85" i="9"/>
  <c r="L74" i="9"/>
  <c r="L62" i="9"/>
  <c r="L58" i="9"/>
  <c r="L70" i="9"/>
  <c r="L55" i="9"/>
  <c r="L56" i="9"/>
  <c r="L72" i="9"/>
  <c r="L71" i="9"/>
  <c r="L59" i="9"/>
  <c r="L69" i="9"/>
  <c r="L57" i="9"/>
  <c r="L60" i="9"/>
  <c r="L68" i="9"/>
  <c r="L67" i="9"/>
  <c r="L39" i="9"/>
  <c r="M48" i="9"/>
  <c r="L26" i="9"/>
  <c r="M25" i="9"/>
  <c r="M26" i="9"/>
  <c r="L16" i="9"/>
</calcChain>
</file>

<file path=xl/sharedStrings.xml><?xml version="1.0" encoding="utf-8"?>
<sst xmlns="http://schemas.openxmlformats.org/spreadsheetml/2006/main" count="81" uniqueCount="40">
  <si>
    <t>HOLE RANKINGS FOR TIE-BREAKER</t>
  </si>
  <si>
    <t>TEAM GROSS</t>
  </si>
  <si>
    <t>TEAM NET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</si>
  <si>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</si>
  <si>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</si>
  <si>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</si>
  <si>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</si>
  <si>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</si>
  <si>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</si>
  <si>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</si>
  <si>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</si>
  <si>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RUNNER-UP</t>
  </si>
  <si>
    <t>BOYS MEDALIST:</t>
  </si>
  <si>
    <t>GIRLS MEDALIST:</t>
  </si>
  <si>
    <t>RUNNER UP</t>
  </si>
  <si>
    <t>JV Girls</t>
  </si>
  <si>
    <t>JV Boys</t>
  </si>
  <si>
    <t>Extra</t>
  </si>
  <si>
    <t>Varsity Boys</t>
  </si>
  <si>
    <t>Varsity Girls</t>
  </si>
  <si>
    <t>Griswold</t>
    <phoneticPr fontId="0" type="noConversion"/>
  </si>
  <si>
    <t>Griswold Golf and Country Club</t>
    <phoneticPr fontId="0" type="noConversion"/>
  </si>
  <si>
    <t>Griswold</t>
    <phoneticPr fontId="0" type="noConversion"/>
  </si>
  <si>
    <t>Logan Pelzer</t>
  </si>
  <si>
    <t>Brock Wallace</t>
  </si>
  <si>
    <t>Devin Witt</t>
  </si>
  <si>
    <t>Brandon Berg</t>
  </si>
  <si>
    <t>Alex Dollen</t>
  </si>
  <si>
    <t>Jenna Reynolds</t>
  </si>
  <si>
    <t>Roni Hook</t>
  </si>
  <si>
    <t>Parker Rock</t>
  </si>
  <si>
    <t>Zack Pirtle</t>
  </si>
  <si>
    <t>Zach Bergeran</t>
  </si>
  <si>
    <t>Hunter Crawford</t>
  </si>
  <si>
    <t>Ethan Jones</t>
  </si>
  <si>
    <t>Dalton Brown</t>
  </si>
  <si>
    <t>Clarinda</t>
  </si>
  <si>
    <t>67˚, partly cloudy, 19 mph wind</t>
  </si>
  <si>
    <t>Carter Larson</t>
  </si>
  <si>
    <t>Dagen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</si>
</sst>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General;"/>
    <numFmt numFmtId="165" formatCode="\+#,##0_);[Red]\-#,##0;"/>
    <numFmt numFmtId="166" formatCode="mmmm\ d\,\ yyyy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10"/>
      <name val="Arial"/>
    </font>
    <font>
      <sz val="8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sz val="10"/>
      <color indexed="12"/>
      <name val="Arial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ck">
        <color auto="1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ck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quotePrefix="1" applyNumberForma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0" fillId="0" borderId="2" xfId="0" applyNumberFormat="1" applyFont="1" applyBorder="1" applyAlignment="1">
      <alignment horizontal="right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" xfId="0" quotePrefix="1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0" fillId="0" borderId="5" xfId="0" applyNumberFormat="1" applyFont="1" applyBorder="1" applyAlignment="1">
      <alignment horizontal="right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>
      <alignment horizontal="center" vertical="center"/>
    </xf>
    <xf numFmtId="0" fontId="14" fillId="0" borderId="10" xfId="0" applyFont="1" applyBorder="1"/>
    <xf numFmtId="0" fontId="15" fillId="0" borderId="10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164" fontId="13" fillId="0" borderId="10" xfId="0" applyNumberFormat="1" applyFont="1" applyBorder="1" applyAlignment="1" applyProtection="1">
      <alignment vertical="center"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Border="1"/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1" fillId="0" borderId="4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6" fillId="0" borderId="13" xfId="0" applyNumberFormat="1" applyFont="1" applyBorder="1" applyAlignment="1" applyProtection="1">
      <alignment horizontal="left" vertical="center"/>
      <protection locked="0"/>
    </xf>
    <xf numFmtId="166" fontId="0" fillId="0" borderId="13" xfId="0" applyNumberForma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D107"/>
  <sheetViews>
    <sheetView tabSelected="1" workbookViewId="0">
      <selection activeCell="A89" sqref="A89"/>
    </sheetView>
  </sheetViews>
  <sheetFormatPr baseColWidth="10" defaultColWidth="9.1640625" defaultRowHeight="12" x14ac:dyDescent="0"/>
  <cols>
    <col min="1" max="1" width="17.6640625" style="10" customWidth="1"/>
    <col min="2" max="10" width="5.6640625" style="10" customWidth="1"/>
    <col min="11" max="11" width="8.5" style="10" bestFit="1" customWidth="1"/>
    <col min="12" max="12" width="8.5" style="10" customWidth="1"/>
    <col min="13" max="13" width="5.6640625" style="10" customWidth="1"/>
    <col min="14" max="14" width="8.5" style="10" customWidth="1"/>
    <col min="15" max="15" width="20.6640625" style="10" customWidth="1"/>
    <col min="16" max="24" width="5.6640625" style="10" customWidth="1"/>
    <col min="25" max="16384" width="9.1640625" style="10"/>
  </cols>
  <sheetData>
    <row r="1" spans="1:24" ht="18" customHeight="1">
      <c r="A1" s="7" t="s">
        <v>7</v>
      </c>
      <c r="B1" s="3"/>
      <c r="C1" s="3"/>
      <c r="D1" s="2" t="s">
        <v>10</v>
      </c>
      <c r="E1" s="66" t="s">
        <v>21</v>
      </c>
      <c r="F1" s="67"/>
      <c r="G1" s="67"/>
      <c r="H1" s="67"/>
      <c r="I1" s="67"/>
      <c r="J1" s="67"/>
      <c r="K1" s="3"/>
      <c r="L1" s="2" t="s">
        <v>6</v>
      </c>
      <c r="M1" s="32">
        <v>36</v>
      </c>
      <c r="N1" s="8"/>
      <c r="O1" s="8"/>
      <c r="P1" s="8"/>
      <c r="Q1" s="9"/>
      <c r="R1" s="9"/>
      <c r="S1" s="9"/>
      <c r="T1" s="9"/>
      <c r="U1" s="9"/>
      <c r="V1" s="9"/>
      <c r="W1" s="9"/>
      <c r="X1" s="9"/>
    </row>
    <row r="2" spans="1:24" ht="18" customHeight="1">
      <c r="A2" s="56" t="s">
        <v>20</v>
      </c>
      <c r="B2" s="3"/>
      <c r="C2" s="3"/>
      <c r="D2" s="2" t="s">
        <v>8</v>
      </c>
      <c r="E2" s="68">
        <v>43202</v>
      </c>
      <c r="F2" s="69"/>
      <c r="G2" s="69"/>
      <c r="H2" s="69"/>
      <c r="I2" s="69"/>
      <c r="J2" s="69"/>
      <c r="K2" s="3"/>
      <c r="L2" s="3"/>
      <c r="M2" s="3"/>
      <c r="N2" s="8"/>
      <c r="O2" s="8"/>
      <c r="P2" s="11"/>
      <c r="Q2" s="11"/>
      <c r="R2" s="8"/>
      <c r="S2" s="8"/>
      <c r="T2" s="8"/>
      <c r="U2" s="8"/>
      <c r="V2" s="8"/>
      <c r="W2" s="8"/>
      <c r="X2" s="8"/>
    </row>
    <row r="3" spans="1:24" ht="18" customHeight="1">
      <c r="A3" s="10" t="s">
        <v>36</v>
      </c>
      <c r="B3" s="3"/>
      <c r="C3" s="1"/>
      <c r="D3" s="2" t="s">
        <v>9</v>
      </c>
      <c r="E3" s="70" t="s">
        <v>37</v>
      </c>
      <c r="F3" s="71"/>
      <c r="G3" s="71"/>
      <c r="H3" s="71"/>
      <c r="I3" s="71"/>
      <c r="J3" s="71"/>
      <c r="K3" s="3"/>
      <c r="L3" s="3"/>
      <c r="M3" s="3"/>
      <c r="N3" s="8"/>
      <c r="O3" s="8"/>
      <c r="P3" s="8"/>
      <c r="Q3" s="9"/>
      <c r="R3" s="9"/>
      <c r="S3" s="9"/>
      <c r="T3" s="9"/>
      <c r="U3" s="9"/>
      <c r="V3" s="9"/>
      <c r="W3" s="9"/>
      <c r="X3" s="9"/>
    </row>
    <row r="4" spans="1:24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8"/>
      <c r="O4" s="8"/>
    </row>
    <row r="5" spans="1:24" ht="18" customHeight="1">
      <c r="A5" s="57" t="s">
        <v>12</v>
      </c>
      <c r="B5" s="73" t="s">
        <v>30</v>
      </c>
      <c r="C5" s="72"/>
      <c r="D5" s="72"/>
      <c r="E5" s="72"/>
      <c r="F5" s="72"/>
      <c r="G5" s="58"/>
      <c r="H5" s="57" t="s">
        <v>11</v>
      </c>
      <c r="I5" s="73" t="s">
        <v>31</v>
      </c>
      <c r="J5" s="72"/>
      <c r="K5" s="72"/>
      <c r="L5" s="72"/>
      <c r="M5" s="72"/>
      <c r="N5" s="8"/>
      <c r="O5" s="8"/>
      <c r="P5" s="65" t="s">
        <v>0</v>
      </c>
      <c r="Q5" s="65"/>
      <c r="R5" s="65"/>
      <c r="S5" s="65"/>
      <c r="T5" s="65"/>
      <c r="U5" s="65"/>
      <c r="V5" s="65"/>
      <c r="W5" s="65"/>
      <c r="X5" s="65"/>
    </row>
    <row r="6" spans="1:24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8" customHeight="1">
      <c r="A7" s="14" t="s">
        <v>22</v>
      </c>
      <c r="B7" s="8" t="s">
        <v>18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 t="str">
        <f>+A7</f>
        <v>Griswold</v>
      </c>
      <c r="P7" s="8"/>
      <c r="Q7" s="8"/>
      <c r="R7" s="8"/>
      <c r="S7" s="8"/>
      <c r="T7" s="8"/>
      <c r="U7" s="8"/>
      <c r="V7" s="8"/>
      <c r="W7" s="8"/>
      <c r="X7" s="8"/>
    </row>
    <row r="8" spans="1:24" ht="18" customHeight="1" thickBot="1">
      <c r="A8" s="42"/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 t="s">
        <v>3</v>
      </c>
      <c r="L8" s="29" t="s">
        <v>4</v>
      </c>
      <c r="M8" s="30" t="s">
        <v>5</v>
      </c>
      <c r="N8" s="15"/>
      <c r="O8" s="17"/>
      <c r="P8" s="18">
        <v>1</v>
      </c>
      <c r="Q8" s="18">
        <v>2</v>
      </c>
      <c r="R8" s="18">
        <v>3</v>
      </c>
      <c r="S8" s="18">
        <v>4</v>
      </c>
      <c r="T8" s="18">
        <v>5</v>
      </c>
      <c r="U8" s="18">
        <v>6</v>
      </c>
      <c r="V8" s="18">
        <v>7</v>
      </c>
      <c r="W8" s="18">
        <v>8</v>
      </c>
      <c r="X8" s="18">
        <v>9</v>
      </c>
    </row>
    <row r="9" spans="1:24" ht="18" customHeight="1" thickTop="1">
      <c r="A9" s="61" t="s">
        <v>23</v>
      </c>
      <c r="B9" s="44">
        <v>4</v>
      </c>
      <c r="C9" s="44">
        <v>5</v>
      </c>
      <c r="D9" s="44">
        <v>6</v>
      </c>
      <c r="E9" s="44">
        <v>6</v>
      </c>
      <c r="F9" s="44">
        <v>4</v>
      </c>
      <c r="G9" s="44">
        <v>4</v>
      </c>
      <c r="H9" s="44">
        <v>6</v>
      </c>
      <c r="I9" s="44">
        <v>7</v>
      </c>
      <c r="J9" s="44">
        <v>6</v>
      </c>
      <c r="K9" s="45">
        <f t="shared" ref="K9:K14" si="0">SUM(B9:J9)</f>
        <v>48</v>
      </c>
      <c r="L9" s="39">
        <f>RANK(K9,($K$9:$K$14,$K$19:$K$24),1)</f>
        <v>3</v>
      </c>
      <c r="M9" s="27">
        <f t="shared" ref="M9:M14" si="1">+K9-$M$1</f>
        <v>12</v>
      </c>
      <c r="N9" s="5"/>
      <c r="O9" s="23" t="str">
        <f t="shared" ref="O9:O14" si="2">+A9</f>
        <v>Logan Pelzer</v>
      </c>
      <c r="P9" s="19">
        <f>RANK(B9,(B$9:B$14,B$19:B$24),1)</f>
        <v>1</v>
      </c>
      <c r="Q9" s="19">
        <f>RANK(C9,(C$9:C$14,C$19:C$24),1)</f>
        <v>8</v>
      </c>
      <c r="R9" s="19">
        <f>RANK(D9,(D$9:D$14,D$19:D$24),1)</f>
        <v>3</v>
      </c>
      <c r="S9" s="19">
        <f>RANK(E9,(E$9:E$14,E$19:E$24),1)</f>
        <v>3</v>
      </c>
      <c r="T9" s="19">
        <f>RANK(F9,(F$9:F$14,F$19:F$24),1)</f>
        <v>1</v>
      </c>
      <c r="U9" s="19">
        <f>RANK(G9,(G$9:G$14,G$19:G$24),1)</f>
        <v>2</v>
      </c>
      <c r="V9" s="19">
        <f>RANK(H9,(H$9:H$14,H$19:H$24),1)</f>
        <v>1</v>
      </c>
      <c r="W9" s="19">
        <f>RANK(I9,(I$9:I$14,I$19:I$24),1)</f>
        <v>3</v>
      </c>
      <c r="X9" s="19">
        <f>RANK(J9,(J$9:J$14,J$19:J$24),1)</f>
        <v>6</v>
      </c>
    </row>
    <row r="10" spans="1:24" ht="18" customHeight="1">
      <c r="A10" s="61" t="s">
        <v>24</v>
      </c>
      <c r="B10" s="44">
        <v>5</v>
      </c>
      <c r="C10" s="44">
        <v>4</v>
      </c>
      <c r="D10" s="44">
        <v>10</v>
      </c>
      <c r="E10" s="44">
        <v>6</v>
      </c>
      <c r="F10" s="44">
        <v>7</v>
      </c>
      <c r="G10" s="44">
        <v>6</v>
      </c>
      <c r="H10" s="44">
        <v>10</v>
      </c>
      <c r="I10" s="44">
        <v>6</v>
      </c>
      <c r="J10" s="44">
        <v>6</v>
      </c>
      <c r="K10" s="45">
        <f t="shared" si="0"/>
        <v>60</v>
      </c>
      <c r="L10" s="40">
        <f>RANK(K10,($K$9:$K$14,$K$19:$K$24),1)</f>
        <v>9</v>
      </c>
      <c r="M10" s="21">
        <f t="shared" si="1"/>
        <v>24</v>
      </c>
      <c r="N10" s="5"/>
      <c r="O10" s="23" t="str">
        <f t="shared" si="2"/>
        <v>Brock Wallace</v>
      </c>
      <c r="P10" s="19">
        <f>RANK(B10,(B$9:B$14,B$19:B$24),1)</f>
        <v>3</v>
      </c>
      <c r="Q10" s="19">
        <f>RANK(C10,(C$9:C$14,C$19:C$24),1)</f>
        <v>3</v>
      </c>
      <c r="R10" s="19">
        <f>RANK(D10,(D$9:D$14,D$19:D$24),1)</f>
        <v>11</v>
      </c>
      <c r="S10" s="19">
        <f>RANK(E10,(E$9:E$14,E$19:E$24),1)</f>
        <v>3</v>
      </c>
      <c r="T10" s="19">
        <f>RANK(F10,(F$9:F$14,F$19:F$24),1)</f>
        <v>11</v>
      </c>
      <c r="U10" s="19">
        <f>RANK(G10,(G$9:G$14,G$19:G$24),1)</f>
        <v>8</v>
      </c>
      <c r="V10" s="19">
        <f>RANK(H10,(H$9:H$14,H$19:H$24),1)</f>
        <v>10</v>
      </c>
      <c r="W10" s="19">
        <f>RANK(I10,(I$9:I$14,I$19:I$24),1)</f>
        <v>1</v>
      </c>
      <c r="X10" s="19">
        <f>RANK(J10,(J$9:J$14,J$19:J$24),1)</f>
        <v>6</v>
      </c>
    </row>
    <row r="11" spans="1:24" ht="18" customHeight="1">
      <c r="A11" s="61" t="s">
        <v>25</v>
      </c>
      <c r="B11" s="44">
        <v>6</v>
      </c>
      <c r="C11" s="44">
        <v>4</v>
      </c>
      <c r="D11" s="44">
        <v>5</v>
      </c>
      <c r="E11" s="44">
        <v>8</v>
      </c>
      <c r="F11" s="44">
        <v>5</v>
      </c>
      <c r="G11" s="44">
        <v>5</v>
      </c>
      <c r="H11" s="44">
        <v>13</v>
      </c>
      <c r="I11" s="44">
        <v>10</v>
      </c>
      <c r="J11" s="44">
        <v>5</v>
      </c>
      <c r="K11" s="45">
        <f t="shared" si="0"/>
        <v>61</v>
      </c>
      <c r="L11" s="40">
        <f>RANK(K11,($K$9:$K$14,$K$19:$K$24),1)</f>
        <v>10</v>
      </c>
      <c r="M11" s="21">
        <f t="shared" si="1"/>
        <v>25</v>
      </c>
      <c r="N11" s="5"/>
      <c r="O11" s="23" t="str">
        <f t="shared" si="2"/>
        <v>Devin Witt</v>
      </c>
      <c r="P11" s="19">
        <f>RANK(B11,(B$9:B$14,B$19:B$24),1)</f>
        <v>6</v>
      </c>
      <c r="Q11" s="19">
        <f>RANK(C11,(C$9:C$14,C$19:C$24),1)</f>
        <v>3</v>
      </c>
      <c r="R11" s="19">
        <f>RANK(D11,(D$9:D$14,D$19:D$24),1)</f>
        <v>2</v>
      </c>
      <c r="S11" s="19">
        <f>RANK(E11,(E$9:E$14,E$19:E$24),1)</f>
        <v>9</v>
      </c>
      <c r="T11" s="19">
        <f>RANK(F11,(F$9:F$14,F$19:F$24),1)</f>
        <v>4</v>
      </c>
      <c r="U11" s="19">
        <f>RANK(G11,(G$9:G$14,G$19:G$24),1)</f>
        <v>3</v>
      </c>
      <c r="V11" s="19">
        <f>RANK(H11,(H$9:H$14,H$19:H$24),1)</f>
        <v>11</v>
      </c>
      <c r="W11" s="19">
        <f>RANK(I11,(I$9:I$14,I$19:I$24),1)</f>
        <v>11</v>
      </c>
      <c r="X11" s="19">
        <f>RANK(J11,(J$9:J$14,J$19:J$24),1)</f>
        <v>1</v>
      </c>
    </row>
    <row r="12" spans="1:24" ht="18" customHeight="1">
      <c r="A12" s="61" t="s">
        <v>26</v>
      </c>
      <c r="B12" s="44">
        <v>5</v>
      </c>
      <c r="C12" s="44">
        <v>3</v>
      </c>
      <c r="D12" s="44">
        <v>6</v>
      </c>
      <c r="E12" s="44">
        <v>7</v>
      </c>
      <c r="F12" s="44">
        <v>6</v>
      </c>
      <c r="G12" s="44">
        <v>7</v>
      </c>
      <c r="H12" s="44">
        <v>6</v>
      </c>
      <c r="I12" s="44">
        <v>8</v>
      </c>
      <c r="J12" s="44">
        <v>5</v>
      </c>
      <c r="K12" s="45">
        <f t="shared" si="0"/>
        <v>53</v>
      </c>
      <c r="L12" s="40">
        <f>RANK(K12,($K$9:$K$14,$K$19:$K$24),1)</f>
        <v>4</v>
      </c>
      <c r="M12" s="21">
        <f t="shared" si="1"/>
        <v>17</v>
      </c>
      <c r="N12" s="5"/>
      <c r="O12" s="23" t="str">
        <f t="shared" si="2"/>
        <v>Brandon Berg</v>
      </c>
      <c r="P12" s="19">
        <f>RANK(B12,(B$9:B$14,B$19:B$24),1)</f>
        <v>3</v>
      </c>
      <c r="Q12" s="19">
        <f>RANK(C12,(C$9:C$14,C$19:C$24),1)</f>
        <v>1</v>
      </c>
      <c r="R12" s="19">
        <f>RANK(D12,(D$9:D$14,D$19:D$24),1)</f>
        <v>3</v>
      </c>
      <c r="S12" s="19">
        <f>RANK(E12,(E$9:E$14,E$19:E$24),1)</f>
        <v>5</v>
      </c>
      <c r="T12" s="19">
        <f>RANK(F12,(F$9:F$14,F$19:F$24),1)</f>
        <v>9</v>
      </c>
      <c r="U12" s="19">
        <f>RANK(G12,(G$9:G$14,G$19:G$24),1)</f>
        <v>9</v>
      </c>
      <c r="V12" s="19">
        <f>RANK(H12,(H$9:H$14,H$19:H$24),1)</f>
        <v>1</v>
      </c>
      <c r="W12" s="19">
        <f>RANK(I12,(I$9:I$14,I$19:I$24),1)</f>
        <v>7</v>
      </c>
      <c r="X12" s="19">
        <f>RANK(J12,(J$9:J$14,J$19:J$24),1)</f>
        <v>1</v>
      </c>
    </row>
    <row r="13" spans="1:24" ht="18" customHeight="1">
      <c r="A13" s="61" t="s">
        <v>27</v>
      </c>
      <c r="B13" s="44">
        <v>7</v>
      </c>
      <c r="C13" s="44">
        <v>4</v>
      </c>
      <c r="D13" s="44">
        <v>7</v>
      </c>
      <c r="E13" s="44">
        <v>7</v>
      </c>
      <c r="F13" s="44">
        <v>5</v>
      </c>
      <c r="G13" s="44">
        <v>7</v>
      </c>
      <c r="H13" s="44">
        <v>6</v>
      </c>
      <c r="I13" s="44">
        <v>7</v>
      </c>
      <c r="J13" s="44">
        <v>8</v>
      </c>
      <c r="K13" s="45">
        <f t="shared" si="0"/>
        <v>58</v>
      </c>
      <c r="L13" s="40">
        <f>RANK(K13,($K$9:$K$14,$K$19:$K$24),1)</f>
        <v>7</v>
      </c>
      <c r="M13" s="21">
        <f t="shared" si="1"/>
        <v>22</v>
      </c>
      <c r="N13" s="5"/>
      <c r="O13" s="23" t="str">
        <f t="shared" si="2"/>
        <v>Alex Dollen</v>
      </c>
      <c r="P13" s="19">
        <f>RANK(B13,(B$9:B$14,B$19:B$24),1)</f>
        <v>10</v>
      </c>
      <c r="Q13" s="19">
        <f>RANK(C13,(C$9:C$14,C$19:C$24),1)</f>
        <v>3</v>
      </c>
      <c r="R13" s="19">
        <f>RANK(D13,(D$9:D$14,D$19:D$24),1)</f>
        <v>8</v>
      </c>
      <c r="S13" s="19">
        <f>RANK(E13,(E$9:E$14,E$19:E$24),1)</f>
        <v>5</v>
      </c>
      <c r="T13" s="19">
        <f>RANK(F13,(F$9:F$14,F$19:F$24),1)</f>
        <v>4</v>
      </c>
      <c r="U13" s="19">
        <f>RANK(G13,(G$9:G$14,G$19:G$24),1)</f>
        <v>9</v>
      </c>
      <c r="V13" s="19">
        <f>RANK(H13,(H$9:H$14,H$19:H$24),1)</f>
        <v>1</v>
      </c>
      <c r="W13" s="19">
        <f>RANK(I13,(I$9:I$14,I$19:I$24),1)</f>
        <v>3</v>
      </c>
      <c r="X13" s="19">
        <f>RANK(J13,(J$9:J$14,J$19:J$24),1)</f>
        <v>10</v>
      </c>
    </row>
    <row r="14" spans="1:24" ht="18" customHeight="1" thickBot="1">
      <c r="A14" s="61"/>
      <c r="B14" s="44">
        <v>99</v>
      </c>
      <c r="C14" s="44"/>
      <c r="D14" s="44"/>
      <c r="E14" s="44"/>
      <c r="F14" s="44"/>
      <c r="G14" s="44"/>
      <c r="H14" s="44"/>
      <c r="I14" s="44"/>
      <c r="J14" s="44"/>
      <c r="K14" s="45">
        <f t="shared" si="0"/>
        <v>99</v>
      </c>
      <c r="L14" s="41">
        <f>RANK(K14,($K$9:$K$14,$K$19:$K$24),1)</f>
        <v>12</v>
      </c>
      <c r="M14" s="31">
        <f t="shared" si="1"/>
        <v>63</v>
      </c>
      <c r="N14" s="5"/>
      <c r="O14" s="23">
        <f t="shared" si="2"/>
        <v>0</v>
      </c>
      <c r="P14" s="19">
        <f>RANK(B14,(B$9:B$14,B$19:B$24),1)</f>
        <v>12</v>
      </c>
      <c r="Q14" s="19" t="e">
        <f>RANK(C14,(C$9:C$14,C$19:C$24),1)</f>
        <v>#N/A</v>
      </c>
      <c r="R14" s="19" t="e">
        <f>RANK(D14,(D$9:D$14,D$19:D$24),1)</f>
        <v>#N/A</v>
      </c>
      <c r="S14" s="19" t="e">
        <f>RANK(E14,(E$9:E$14,E$19:E$24),1)</f>
        <v>#N/A</v>
      </c>
      <c r="T14" s="19" t="e">
        <f>RANK(F14,(F$9:F$14,F$19:F$24),1)</f>
        <v>#N/A</v>
      </c>
      <c r="U14" s="19" t="e">
        <f>RANK(G14,(G$9:G$14,G$19:G$24),1)</f>
        <v>#N/A</v>
      </c>
      <c r="V14" s="19" t="e">
        <f>RANK(H14,(H$9:H$14,H$19:H$24),1)</f>
        <v>#N/A</v>
      </c>
      <c r="W14" s="19" t="e">
        <f>RANK(I14,(I$9:I$14,I$19:I$24),1)</f>
        <v>#N/A</v>
      </c>
      <c r="X14" s="19" t="e">
        <f>RANK(J14,(J$9:J$14,J$19:J$24),1)</f>
        <v>#N/A</v>
      </c>
    </row>
    <row r="15" spans="1:24" ht="18" customHeight="1" thickTop="1">
      <c r="A15" s="8"/>
      <c r="B15" s="5"/>
      <c r="C15" s="5"/>
      <c r="D15" s="5"/>
      <c r="E15" s="5"/>
      <c r="F15" s="5"/>
      <c r="G15" s="5"/>
      <c r="H15" s="5"/>
      <c r="I15" s="26"/>
      <c r="J15" s="28" t="s">
        <v>1</v>
      </c>
      <c r="K15" s="25">
        <f>SUM(K9:K14)</f>
        <v>379</v>
      </c>
      <c r="L15" s="26"/>
      <c r="M15" s="27">
        <f>SUM(M9:M14)</f>
        <v>163</v>
      </c>
      <c r="N15" s="5"/>
      <c r="O15" s="8"/>
      <c r="P15" s="5"/>
      <c r="Q15" s="5"/>
      <c r="R15" s="5"/>
      <c r="S15" s="5"/>
      <c r="T15" s="5"/>
      <c r="U15" s="5"/>
      <c r="V15" s="5"/>
      <c r="W15" s="5"/>
      <c r="X15" s="5"/>
    </row>
    <row r="16" spans="1:24" ht="18" customHeight="1">
      <c r="B16" s="5"/>
      <c r="C16" s="5"/>
      <c r="D16" s="5"/>
      <c r="E16" s="5"/>
      <c r="F16" s="5"/>
      <c r="G16" s="5"/>
      <c r="H16" s="5"/>
      <c r="I16" s="20"/>
      <c r="J16" s="24" t="s">
        <v>2</v>
      </c>
      <c r="K16" s="19">
        <f>SMALL(K9:K14,1)+SMALL(K9:K14,2)+SMALL(K9:K14,3)+SMALL(K9:K14,4)</f>
        <v>219</v>
      </c>
      <c r="L16" s="20">
        <f>RANK(K16,($K$16,$K$26),1)</f>
        <v>2</v>
      </c>
      <c r="M16" s="21">
        <f>SMALL(M9:M14,1)+SMALL(M9:M14,2)+SMALL(M9:M14,3)+SMALL(M9:M14,4)</f>
        <v>75</v>
      </c>
      <c r="N16" s="5"/>
      <c r="O16" s="8"/>
      <c r="P16" s="5"/>
      <c r="Q16" s="5"/>
      <c r="R16" s="5"/>
      <c r="S16" s="5"/>
      <c r="T16" s="5"/>
      <c r="U16" s="5"/>
      <c r="V16" s="5"/>
      <c r="W16" s="5"/>
      <c r="X16" s="5"/>
    </row>
    <row r="17" spans="1:24" ht="18" customHeight="1">
      <c r="A17" s="14" t="str">
        <f>+A$3&amp;$A$81&amp;$A$83</f>
        <v>Clarinda</v>
      </c>
      <c r="B17" s="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 t="str">
        <f>+A17</f>
        <v>Clarinda</v>
      </c>
      <c r="P17" s="8"/>
      <c r="Q17" s="8"/>
      <c r="R17" s="8"/>
      <c r="S17" s="8"/>
      <c r="T17" s="8"/>
      <c r="U17" s="8"/>
      <c r="V17" s="8"/>
      <c r="W17" s="8"/>
      <c r="X17" s="8"/>
    </row>
    <row r="18" spans="1:24" ht="18" customHeight="1" thickBot="1">
      <c r="A18" s="42"/>
      <c r="B18" s="43">
        <v>1</v>
      </c>
      <c r="C18" s="43">
        <v>2</v>
      </c>
      <c r="D18" s="43">
        <v>3</v>
      </c>
      <c r="E18" s="43">
        <v>4</v>
      </c>
      <c r="F18" s="43">
        <v>5</v>
      </c>
      <c r="G18" s="43">
        <v>6</v>
      </c>
      <c r="H18" s="43">
        <v>7</v>
      </c>
      <c r="I18" s="43">
        <v>8</v>
      </c>
      <c r="J18" s="43">
        <v>9</v>
      </c>
      <c r="K18" s="43" t="s">
        <v>3</v>
      </c>
      <c r="L18" s="29" t="s">
        <v>4</v>
      </c>
      <c r="M18" s="30" t="s">
        <v>5</v>
      </c>
      <c r="N18" s="15"/>
      <c r="O18" s="17"/>
      <c r="P18" s="18">
        <v>1</v>
      </c>
      <c r="Q18" s="18">
        <v>2</v>
      </c>
      <c r="R18" s="18">
        <v>3</v>
      </c>
      <c r="S18" s="18">
        <v>4</v>
      </c>
      <c r="T18" s="18">
        <v>5</v>
      </c>
      <c r="U18" s="18">
        <v>6</v>
      </c>
      <c r="V18" s="18">
        <v>7</v>
      </c>
      <c r="W18" s="18">
        <v>8</v>
      </c>
      <c r="X18" s="18">
        <v>9</v>
      </c>
    </row>
    <row r="19" spans="1:24" ht="18" customHeight="1" thickTop="1">
      <c r="A19" s="63" t="s">
        <v>30</v>
      </c>
      <c r="B19" s="44">
        <v>4</v>
      </c>
      <c r="C19" s="44">
        <v>3</v>
      </c>
      <c r="D19" s="44">
        <v>4</v>
      </c>
      <c r="E19" s="44">
        <v>5</v>
      </c>
      <c r="F19" s="44">
        <v>5</v>
      </c>
      <c r="G19" s="44">
        <v>3</v>
      </c>
      <c r="H19" s="44">
        <v>6</v>
      </c>
      <c r="I19" s="44">
        <v>6</v>
      </c>
      <c r="J19" s="44">
        <v>5</v>
      </c>
      <c r="K19" s="45">
        <f t="shared" ref="K19:K24" si="3">SUM(B19:J19)</f>
        <v>41</v>
      </c>
      <c r="L19" s="39">
        <f>RANK(K19,($K$9:$K$14,$K$19:$K$24),1)</f>
        <v>1</v>
      </c>
      <c r="M19" s="27">
        <f t="shared" ref="M19:M24" si="4">+K19-$M$1</f>
        <v>5</v>
      </c>
      <c r="N19" s="5"/>
      <c r="O19" s="22" t="str">
        <f t="shared" ref="O19:O24" si="5">+A19</f>
        <v>Parker Rock</v>
      </c>
      <c r="P19" s="19">
        <f>RANK(B19,(B$9:B$14,B$19:B$24),1)</f>
        <v>1</v>
      </c>
      <c r="Q19" s="19">
        <f>RANK(C19,(C$9:C$14,C$19:C$24),1)</f>
        <v>1</v>
      </c>
      <c r="R19" s="19">
        <f>RANK(D19,(D$9:D$14,D$19:D$24),1)</f>
        <v>1</v>
      </c>
      <c r="S19" s="19">
        <f>RANK(E19,(E$9:E$14,E$19:E$24),1)</f>
        <v>1</v>
      </c>
      <c r="T19" s="19">
        <f>RANK(F19,(F$9:F$14,F$19:F$24),1)</f>
        <v>4</v>
      </c>
      <c r="U19" s="19">
        <f>RANK(G19,(G$9:G$14,G$19:G$24),1)</f>
        <v>1</v>
      </c>
      <c r="V19" s="19">
        <f>RANK(H19,(H$9:H$14,H$19:H$24),1)</f>
        <v>1</v>
      </c>
      <c r="W19" s="19">
        <f>RANK(I19,(I$9:I$14,I$19:I$24),1)</f>
        <v>1</v>
      </c>
      <c r="X19" s="19">
        <f>RANK(J19,(J$9:J$14,J$19:J$24),1)</f>
        <v>1</v>
      </c>
    </row>
    <row r="20" spans="1:24" ht="18" customHeight="1">
      <c r="A20" s="63" t="s">
        <v>31</v>
      </c>
      <c r="B20" s="44">
        <v>5</v>
      </c>
      <c r="C20" s="44">
        <v>4</v>
      </c>
      <c r="D20" s="44">
        <v>6</v>
      </c>
      <c r="E20" s="44">
        <v>5</v>
      </c>
      <c r="F20" s="44">
        <v>4</v>
      </c>
      <c r="G20" s="44">
        <v>5</v>
      </c>
      <c r="H20" s="44">
        <v>6</v>
      </c>
      <c r="I20" s="44">
        <v>7</v>
      </c>
      <c r="J20" s="44">
        <v>5</v>
      </c>
      <c r="K20" s="45">
        <f t="shared" si="3"/>
        <v>47</v>
      </c>
      <c r="L20" s="40">
        <f>RANK(K20,($K$9:$K$14,$K$19:$K$24),1)</f>
        <v>2</v>
      </c>
      <c r="M20" s="21">
        <f t="shared" si="4"/>
        <v>11</v>
      </c>
      <c r="N20" s="5"/>
      <c r="O20" s="22" t="str">
        <f t="shared" si="5"/>
        <v>Zack Pirtle</v>
      </c>
      <c r="P20" s="19">
        <f>RANK(B20,(B$9:B$14,B$19:B$24),1)</f>
        <v>3</v>
      </c>
      <c r="Q20" s="19">
        <f>RANK(C20,(C$9:C$14,C$19:C$24),1)</f>
        <v>3</v>
      </c>
      <c r="R20" s="19">
        <f>RANK(D20,(D$9:D$14,D$19:D$24),1)</f>
        <v>3</v>
      </c>
      <c r="S20" s="19">
        <f>RANK(E20,(E$9:E$14,E$19:E$24),1)</f>
        <v>1</v>
      </c>
      <c r="T20" s="19">
        <f>RANK(F20,(F$9:F$14,F$19:F$24),1)</f>
        <v>1</v>
      </c>
      <c r="U20" s="19">
        <f>RANK(G20,(G$9:G$14,G$19:G$24),1)</f>
        <v>3</v>
      </c>
      <c r="V20" s="19">
        <f>RANK(H20,(H$9:H$14,H$19:H$24),1)</f>
        <v>1</v>
      </c>
      <c r="W20" s="19">
        <f>RANK(I20,(I$9:I$14,I$19:I$24),1)</f>
        <v>3</v>
      </c>
      <c r="X20" s="19">
        <f>RANK(J20,(J$9:J$14,J$19:J$24),1)</f>
        <v>1</v>
      </c>
    </row>
    <row r="21" spans="1:24" ht="18" customHeight="1">
      <c r="A21" s="63" t="s">
        <v>32</v>
      </c>
      <c r="B21" s="44">
        <v>6</v>
      </c>
      <c r="C21" s="44">
        <v>4</v>
      </c>
      <c r="D21" s="44">
        <v>7</v>
      </c>
      <c r="E21" s="44">
        <v>8</v>
      </c>
      <c r="F21" s="44">
        <v>5</v>
      </c>
      <c r="G21" s="44">
        <v>5</v>
      </c>
      <c r="H21" s="44">
        <v>9</v>
      </c>
      <c r="I21" s="44">
        <v>8</v>
      </c>
      <c r="J21" s="44">
        <v>5</v>
      </c>
      <c r="K21" s="45">
        <f t="shared" si="3"/>
        <v>57</v>
      </c>
      <c r="L21" s="40">
        <f>RANK(K21,($K$9:$K$14,$K$19:$K$24),1)</f>
        <v>6</v>
      </c>
      <c r="M21" s="21">
        <f t="shared" si="4"/>
        <v>21</v>
      </c>
      <c r="N21" s="5"/>
      <c r="O21" s="22" t="str">
        <f t="shared" si="5"/>
        <v>Zach Bergeran</v>
      </c>
      <c r="P21" s="19">
        <f>RANK(B21,(B$9:B$14,B$19:B$24),1)</f>
        <v>6</v>
      </c>
      <c r="Q21" s="19">
        <f>RANK(C21,(C$9:C$14,C$19:C$24),1)</f>
        <v>3</v>
      </c>
      <c r="R21" s="19">
        <f>RANK(D21,(D$9:D$14,D$19:D$24),1)</f>
        <v>8</v>
      </c>
      <c r="S21" s="19">
        <f>RANK(E21,(E$9:E$14,E$19:E$24),1)</f>
        <v>9</v>
      </c>
      <c r="T21" s="19">
        <f>RANK(F21,(F$9:F$14,F$19:F$24),1)</f>
        <v>4</v>
      </c>
      <c r="U21" s="19">
        <f>RANK(G21,(G$9:G$14,G$19:G$24),1)</f>
        <v>3</v>
      </c>
      <c r="V21" s="19">
        <f>RANK(H21,(H$9:H$14,H$19:H$24),1)</f>
        <v>9</v>
      </c>
      <c r="W21" s="19">
        <f>RANK(I21,(I$9:I$14,I$19:I$24),1)</f>
        <v>7</v>
      </c>
      <c r="X21" s="19">
        <f>RANK(J21,(J$9:J$14,J$19:J$24),1)</f>
        <v>1</v>
      </c>
    </row>
    <row r="22" spans="1:24" ht="18" customHeight="1">
      <c r="A22" s="63" t="s">
        <v>33</v>
      </c>
      <c r="B22" s="44">
        <v>6</v>
      </c>
      <c r="C22" s="44">
        <v>5</v>
      </c>
      <c r="D22" s="44">
        <v>6</v>
      </c>
      <c r="E22" s="44">
        <v>7</v>
      </c>
      <c r="F22" s="44">
        <v>4</v>
      </c>
      <c r="G22" s="44">
        <v>5</v>
      </c>
      <c r="H22" s="44">
        <v>7</v>
      </c>
      <c r="I22" s="44">
        <v>8</v>
      </c>
      <c r="J22" s="44">
        <v>7</v>
      </c>
      <c r="K22" s="45">
        <f t="shared" si="3"/>
        <v>55</v>
      </c>
      <c r="L22" s="40">
        <f>RANK(K22,($K$9:$K$14,$K$19:$K$24),1)</f>
        <v>5</v>
      </c>
      <c r="M22" s="21">
        <f t="shared" si="4"/>
        <v>19</v>
      </c>
      <c r="N22" s="5"/>
      <c r="O22" s="22" t="str">
        <f t="shared" si="5"/>
        <v>Hunter Crawford</v>
      </c>
      <c r="P22" s="19">
        <f>RANK(B22,(B$9:B$14,B$19:B$24),1)</f>
        <v>6</v>
      </c>
      <c r="Q22" s="19">
        <f>RANK(C22,(C$9:C$14,C$19:C$24),1)</f>
        <v>8</v>
      </c>
      <c r="R22" s="19">
        <f>RANK(D22,(D$9:D$14,D$19:D$24),1)</f>
        <v>3</v>
      </c>
      <c r="S22" s="19">
        <f>RANK(E22,(E$9:E$14,E$19:E$24),1)</f>
        <v>5</v>
      </c>
      <c r="T22" s="19">
        <f>RANK(F22,(F$9:F$14,F$19:F$24),1)</f>
        <v>1</v>
      </c>
      <c r="U22" s="19">
        <f>RANK(G22,(G$9:G$14,G$19:G$24),1)</f>
        <v>3</v>
      </c>
      <c r="V22" s="19">
        <f>RANK(H22,(H$9:H$14,H$19:H$24),1)</f>
        <v>6</v>
      </c>
      <c r="W22" s="19">
        <f>RANK(I22,(I$9:I$14,I$19:I$24),1)</f>
        <v>7</v>
      </c>
      <c r="X22" s="19">
        <f>RANK(J22,(J$9:J$14,J$19:J$24),1)</f>
        <v>8</v>
      </c>
    </row>
    <row r="23" spans="1:24" ht="18" customHeight="1">
      <c r="A23" s="63" t="s">
        <v>34</v>
      </c>
      <c r="B23" s="44">
        <v>7</v>
      </c>
      <c r="C23" s="44">
        <v>7</v>
      </c>
      <c r="D23" s="44">
        <v>6</v>
      </c>
      <c r="E23" s="44">
        <v>7</v>
      </c>
      <c r="F23" s="44">
        <v>6</v>
      </c>
      <c r="G23" s="44">
        <v>5</v>
      </c>
      <c r="H23" s="44">
        <v>7</v>
      </c>
      <c r="I23" s="44">
        <v>7</v>
      </c>
      <c r="J23" s="44">
        <v>7</v>
      </c>
      <c r="K23" s="45">
        <f t="shared" si="3"/>
        <v>59</v>
      </c>
      <c r="L23" s="40">
        <f>RANK(K23,($K$9:$K$14,$K$19:$K$24),1)</f>
        <v>8</v>
      </c>
      <c r="M23" s="21">
        <f t="shared" si="4"/>
        <v>23</v>
      </c>
      <c r="N23" s="5"/>
      <c r="O23" s="22" t="str">
        <f t="shared" si="5"/>
        <v>Ethan Jones</v>
      </c>
      <c r="P23" s="19">
        <f>RANK(B23,(B$9:B$14,B$19:B$24),1)</f>
        <v>10</v>
      </c>
      <c r="Q23" s="19">
        <f>RANK(C23,(C$9:C$14,C$19:C$24),1)</f>
        <v>11</v>
      </c>
      <c r="R23" s="19">
        <f>RANK(D23,(D$9:D$14,D$19:D$24),1)</f>
        <v>3</v>
      </c>
      <c r="S23" s="19">
        <f>RANK(E23,(E$9:E$14,E$19:E$24),1)</f>
        <v>5</v>
      </c>
      <c r="T23" s="19">
        <f>RANK(F23,(F$9:F$14,F$19:F$24),1)</f>
        <v>9</v>
      </c>
      <c r="U23" s="19">
        <f>RANK(G23,(G$9:G$14,G$19:G$24),1)</f>
        <v>3</v>
      </c>
      <c r="V23" s="19">
        <f>RANK(H23,(H$9:H$14,H$19:H$24),1)</f>
        <v>6</v>
      </c>
      <c r="W23" s="19">
        <f>RANK(I23,(I$9:I$14,I$19:I$24),1)</f>
        <v>3</v>
      </c>
      <c r="X23" s="19">
        <f>RANK(J23,(J$9:J$14,J$19:J$24),1)</f>
        <v>8</v>
      </c>
    </row>
    <row r="24" spans="1:24" ht="18" customHeight="1" thickBot="1">
      <c r="A24" s="63" t="s">
        <v>35</v>
      </c>
      <c r="B24" s="44">
        <v>6</v>
      </c>
      <c r="C24" s="44">
        <v>5</v>
      </c>
      <c r="D24" s="44">
        <v>7</v>
      </c>
      <c r="E24" s="44">
        <v>9</v>
      </c>
      <c r="F24" s="44">
        <v>5</v>
      </c>
      <c r="G24" s="44">
        <v>8</v>
      </c>
      <c r="H24" s="44">
        <v>7</v>
      </c>
      <c r="I24" s="44">
        <v>8</v>
      </c>
      <c r="J24" s="44">
        <v>9</v>
      </c>
      <c r="K24" s="45">
        <f t="shared" si="3"/>
        <v>64</v>
      </c>
      <c r="L24" s="41">
        <f>RANK(K24,($K$9:$K$14,$K$19:$K$24),1)</f>
        <v>11</v>
      </c>
      <c r="M24" s="31">
        <f t="shared" si="4"/>
        <v>28</v>
      </c>
      <c r="N24" s="5"/>
      <c r="O24" s="22" t="str">
        <f t="shared" si="5"/>
        <v>Dalton Brown</v>
      </c>
      <c r="P24" s="19">
        <f>RANK(B24,(B$9:B$14,B$19:B$24),1)</f>
        <v>6</v>
      </c>
      <c r="Q24" s="19">
        <f>RANK(C24,(C$9:C$14,C$19:C$24),1)</f>
        <v>8</v>
      </c>
      <c r="R24" s="19">
        <f>RANK(D24,(D$9:D$14,D$19:D$24),1)</f>
        <v>8</v>
      </c>
      <c r="S24" s="19">
        <f>RANK(E24,(E$9:E$14,E$19:E$24),1)</f>
        <v>11</v>
      </c>
      <c r="T24" s="19">
        <f>RANK(F24,(F$9:F$14,F$19:F$24),1)</f>
        <v>4</v>
      </c>
      <c r="U24" s="19">
        <f>RANK(G24,(G$9:G$14,G$19:G$24),1)</f>
        <v>11</v>
      </c>
      <c r="V24" s="19">
        <f>RANK(H24,(H$9:H$14,H$19:H$24),1)</f>
        <v>6</v>
      </c>
      <c r="W24" s="19">
        <f>RANK(I24,(I$9:I$14,I$19:I$24),1)</f>
        <v>7</v>
      </c>
      <c r="X24" s="19">
        <f>RANK(J24,(J$9:J$14,J$19:J$24),1)</f>
        <v>11</v>
      </c>
    </row>
    <row r="25" spans="1:24" ht="18" customHeight="1" thickTop="1">
      <c r="A25" s="8"/>
      <c r="B25" s="5"/>
      <c r="C25" s="5"/>
      <c r="D25" s="5"/>
      <c r="E25" s="5"/>
      <c r="F25" s="5"/>
      <c r="G25" s="5"/>
      <c r="H25" s="5"/>
      <c r="I25" s="26"/>
      <c r="J25" s="28" t="s">
        <v>1</v>
      </c>
      <c r="K25" s="25">
        <f>SUM(K19:K24)</f>
        <v>323</v>
      </c>
      <c r="L25" s="26"/>
      <c r="M25" s="27">
        <f>SUM(M19:M24)</f>
        <v>107</v>
      </c>
      <c r="N25" s="5"/>
      <c r="O25" s="8"/>
      <c r="P25" s="5"/>
      <c r="Q25" s="5"/>
      <c r="R25" s="5"/>
      <c r="S25" s="5"/>
      <c r="T25" s="5"/>
      <c r="U25" s="5"/>
      <c r="V25" s="5"/>
      <c r="W25" s="5"/>
      <c r="X25" s="5"/>
    </row>
    <row r="26" spans="1:24" ht="18" customHeight="1">
      <c r="A26" s="8"/>
      <c r="B26" s="5"/>
      <c r="C26" s="5"/>
      <c r="D26" s="5"/>
      <c r="E26" s="5"/>
      <c r="F26" s="5"/>
      <c r="G26" s="5"/>
      <c r="H26" s="5"/>
      <c r="I26" s="20"/>
      <c r="J26" s="24" t="s">
        <v>2</v>
      </c>
      <c r="K26" s="19">
        <f>SMALL(K19:K24,1)+SMALL(K19:K24,2)+SMALL(K19:K24,3)+SMALL(K19:K24,4)</f>
        <v>200</v>
      </c>
      <c r="L26" s="20">
        <f>RANK(K26,($K$16,$K$26),1)</f>
        <v>1</v>
      </c>
      <c r="M26" s="21">
        <f>SMALL(M19:M24,1)+SMALL(M19:M24,2)+SMALL(M19:M24,3)+SMALL(M19:M24,4)</f>
        <v>56</v>
      </c>
      <c r="N26" s="5"/>
      <c r="O26" s="8"/>
      <c r="P26" s="5"/>
      <c r="Q26" s="5"/>
      <c r="R26" s="5"/>
      <c r="S26" s="5"/>
      <c r="T26" s="5"/>
      <c r="U26" s="5"/>
      <c r="V26" s="5"/>
      <c r="W26" s="5"/>
      <c r="X26" s="5"/>
    </row>
    <row r="27" spans="1:24" ht="18" customHeight="1">
      <c r="A27" s="8"/>
      <c r="B27" s="5"/>
      <c r="C27" s="5"/>
      <c r="D27" s="5"/>
      <c r="E27" s="5"/>
      <c r="F27" s="5"/>
      <c r="G27" s="5"/>
      <c r="H27" s="5"/>
      <c r="I27" s="5"/>
      <c r="J27" s="16"/>
      <c r="K27" s="4"/>
      <c r="L27" s="5"/>
      <c r="M27" s="6"/>
      <c r="N27" s="5"/>
      <c r="O27" s="8"/>
      <c r="P27" s="5"/>
      <c r="Q27" s="5"/>
      <c r="R27" s="5"/>
      <c r="S27" s="5"/>
      <c r="T27" s="5"/>
      <c r="U27" s="5"/>
      <c r="V27" s="5"/>
      <c r="W27" s="5"/>
      <c r="X27" s="5"/>
    </row>
    <row r="28" spans="1:24" ht="18" customHeight="1">
      <c r="A28" s="57" t="s">
        <v>13</v>
      </c>
      <c r="B28" s="64"/>
      <c r="C28" s="64"/>
      <c r="D28" s="64"/>
      <c r="E28" s="64"/>
      <c r="F28" s="64"/>
      <c r="G28" s="58"/>
      <c r="H28" s="57" t="s">
        <v>14</v>
      </c>
      <c r="I28" s="64"/>
      <c r="J28" s="64"/>
      <c r="K28" s="64"/>
      <c r="L28" s="64"/>
      <c r="M28" s="64"/>
      <c r="N28" s="5"/>
      <c r="O28" s="8"/>
      <c r="P28" s="5"/>
      <c r="Q28" s="5"/>
      <c r="R28" s="5"/>
      <c r="S28" s="5"/>
      <c r="T28" s="5"/>
      <c r="U28" s="5"/>
      <c r="V28" s="5"/>
      <c r="W28" s="5"/>
      <c r="X28" s="5"/>
    </row>
    <row r="29" spans="1:24" ht="18" customHeight="1">
      <c r="A29" s="8"/>
      <c r="B29" s="5"/>
      <c r="C29" s="5"/>
      <c r="D29" s="5"/>
      <c r="E29" s="5"/>
      <c r="F29" s="5"/>
      <c r="G29" s="5"/>
      <c r="H29" s="5"/>
      <c r="I29" s="5"/>
      <c r="J29" s="16"/>
      <c r="K29" s="4"/>
      <c r="L29" s="5"/>
      <c r="M29" s="6"/>
      <c r="N29" s="5"/>
      <c r="O29" s="8"/>
      <c r="P29" s="5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14" t="str">
        <f>+$A$2&amp;$A$82&amp;$A$83</f>
        <v>Griswold</v>
      </c>
      <c r="B30" s="8" t="s">
        <v>19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"/>
      <c r="O30" s="14" t="str">
        <f>+A30</f>
        <v>Griswold</v>
      </c>
      <c r="P30" s="8"/>
      <c r="Q30" s="8"/>
      <c r="R30" s="8"/>
      <c r="S30" s="8"/>
      <c r="T30" s="8"/>
      <c r="U30" s="8"/>
      <c r="V30" s="8"/>
      <c r="W30" s="8"/>
      <c r="X30" s="8"/>
    </row>
    <row r="31" spans="1:24" ht="18" customHeight="1" thickBot="1">
      <c r="A31" s="42"/>
      <c r="B31" s="43">
        <v>1</v>
      </c>
      <c r="C31" s="43">
        <v>2</v>
      </c>
      <c r="D31" s="43">
        <v>3</v>
      </c>
      <c r="E31" s="43">
        <v>4</v>
      </c>
      <c r="F31" s="43">
        <v>5</v>
      </c>
      <c r="G31" s="43">
        <v>6</v>
      </c>
      <c r="H31" s="43">
        <v>7</v>
      </c>
      <c r="I31" s="43">
        <v>8</v>
      </c>
      <c r="J31" s="43">
        <v>9</v>
      </c>
      <c r="K31" s="43" t="s">
        <v>3</v>
      </c>
      <c r="L31" s="29" t="s">
        <v>4</v>
      </c>
      <c r="M31" s="30" t="s">
        <v>5</v>
      </c>
      <c r="N31" s="5"/>
      <c r="O31" s="17"/>
      <c r="P31" s="18">
        <v>1</v>
      </c>
      <c r="Q31" s="18">
        <v>2</v>
      </c>
      <c r="R31" s="18">
        <v>3</v>
      </c>
      <c r="S31" s="18">
        <v>4</v>
      </c>
      <c r="T31" s="18">
        <v>5</v>
      </c>
      <c r="U31" s="18">
        <v>6</v>
      </c>
      <c r="V31" s="18">
        <v>7</v>
      </c>
      <c r="W31" s="18">
        <v>8</v>
      </c>
      <c r="X31" s="18">
        <v>9</v>
      </c>
    </row>
    <row r="32" spans="1:24" ht="18" customHeight="1" thickTop="1">
      <c r="A32" s="47"/>
      <c r="B32" s="44"/>
      <c r="C32" s="44"/>
      <c r="D32" s="44"/>
      <c r="E32" s="44"/>
      <c r="F32" s="44"/>
      <c r="G32" s="44"/>
      <c r="H32" s="44"/>
      <c r="I32" s="44"/>
      <c r="J32" s="44"/>
      <c r="K32" s="45">
        <f t="shared" ref="K32:K37" si="6">SUM(B32:J32)</f>
        <v>0</v>
      </c>
      <c r="L32" s="39">
        <f>RANK(K32,($K$31:$K$37,$K$41:$K$47),1)</f>
        <v>1</v>
      </c>
      <c r="M32" s="27">
        <f t="shared" ref="M32:M37" si="7">+K32-$M$1</f>
        <v>-36</v>
      </c>
      <c r="N32" s="5"/>
      <c r="O32" s="23">
        <f t="shared" ref="O32:O37" si="8">+A32</f>
        <v>0</v>
      </c>
      <c r="P32" s="19" t="e">
        <f>RANK(B32,(B$32:B$37,B$42:B$47),1)</f>
        <v>#N/A</v>
      </c>
      <c r="Q32" s="19" t="e">
        <f>RANK(C32,(C$32:C$37,C$42:C$47),1)</f>
        <v>#N/A</v>
      </c>
      <c r="R32" s="19" t="e">
        <f>RANK(D32,(D$32:D$37,D$42:D$47),1)</f>
        <v>#N/A</v>
      </c>
      <c r="S32" s="19" t="e">
        <f>RANK(E32,(E$32:E$37,E$42:E$47),1)</f>
        <v>#N/A</v>
      </c>
      <c r="T32" s="19" t="e">
        <f>RANK(F32,(F$32:F$37,F$42:F$47),1)</f>
        <v>#N/A</v>
      </c>
      <c r="U32" s="19" t="e">
        <f>RANK(G32,(G$32:G$37,G$42:G$47),1)</f>
        <v>#N/A</v>
      </c>
      <c r="V32" s="19" t="e">
        <f>RANK(H32,(H$32:H$37,H$42:H$47),1)</f>
        <v>#N/A</v>
      </c>
      <c r="W32" s="19" t="e">
        <f>RANK(I32,(I$32:I$37,I$42:I$47),1)</f>
        <v>#N/A</v>
      </c>
      <c r="X32" s="19" t="e">
        <f>RANK(J32,(J$32:J$37,J$42:J$47),1)</f>
        <v>#N/A</v>
      </c>
    </row>
    <row r="33" spans="1:24" ht="18" customHeight="1">
      <c r="A33" s="47"/>
      <c r="B33" s="44"/>
      <c r="C33" s="44"/>
      <c r="D33" s="44"/>
      <c r="E33" s="44"/>
      <c r="F33" s="44"/>
      <c r="G33" s="44"/>
      <c r="H33" s="44"/>
      <c r="I33" s="44"/>
      <c r="J33" s="44"/>
      <c r="K33" s="45">
        <f t="shared" si="6"/>
        <v>0</v>
      </c>
      <c r="L33" s="40">
        <f>RANK(K33,($K$31:$K$37,$K$41:$K$47),1)</f>
        <v>1</v>
      </c>
      <c r="M33" s="21">
        <f t="shared" si="7"/>
        <v>-36</v>
      </c>
      <c r="N33" s="5"/>
      <c r="O33" s="23">
        <f t="shared" si="8"/>
        <v>0</v>
      </c>
      <c r="P33" s="19" t="e">
        <f>RANK(B33,(B$32:B$37,B$42:B$47),1)</f>
        <v>#N/A</v>
      </c>
      <c r="Q33" s="19" t="e">
        <f>RANK(C33,(C$32:C$37,C$42:C$47),1)</f>
        <v>#N/A</v>
      </c>
      <c r="R33" s="19" t="e">
        <f>RANK(D33,(D$32:D$37,D$42:D$47),1)</f>
        <v>#N/A</v>
      </c>
      <c r="S33" s="19" t="e">
        <f>RANK(E33,(E$32:E$37,E$42:E$47),1)</f>
        <v>#N/A</v>
      </c>
      <c r="T33" s="19" t="e">
        <f>RANK(F33,(F$32:F$37,F$42:F$47),1)</f>
        <v>#N/A</v>
      </c>
      <c r="U33" s="19" t="e">
        <f>RANK(G33,(G$32:G$37,G$42:G$47),1)</f>
        <v>#N/A</v>
      </c>
      <c r="V33" s="19" t="e">
        <f>RANK(H33,(H$32:H$37,H$42:H$47),1)</f>
        <v>#N/A</v>
      </c>
      <c r="W33" s="19" t="e">
        <f>RANK(I33,(I$32:I$37,I$42:I$47),1)</f>
        <v>#N/A</v>
      </c>
      <c r="X33" s="19" t="e">
        <f>RANK(J33,(J$32:J$37,J$42:J$47),1)</f>
        <v>#N/A</v>
      </c>
    </row>
    <row r="34" spans="1:24" ht="18" customHeight="1">
      <c r="A34" s="47"/>
      <c r="B34" s="44"/>
      <c r="C34" s="44"/>
      <c r="D34" s="44"/>
      <c r="E34" s="44"/>
      <c r="F34" s="44"/>
      <c r="G34" s="44"/>
      <c r="H34" s="44"/>
      <c r="I34" s="44"/>
      <c r="J34" s="44"/>
      <c r="K34" s="45">
        <f t="shared" si="6"/>
        <v>0</v>
      </c>
      <c r="L34" s="40">
        <f>RANK(K34,($K$31:$K$37,$K$41:$K$47),1)</f>
        <v>1</v>
      </c>
      <c r="M34" s="21">
        <f t="shared" si="7"/>
        <v>-36</v>
      </c>
      <c r="N34" s="5"/>
      <c r="O34" s="23">
        <f t="shared" si="8"/>
        <v>0</v>
      </c>
      <c r="P34" s="19" t="e">
        <f>RANK(B34,(B$32:B$37,B$42:B$47),1)</f>
        <v>#N/A</v>
      </c>
      <c r="Q34" s="19" t="e">
        <f>RANK(C34,(C$32:C$37,C$42:C$47),1)</f>
        <v>#N/A</v>
      </c>
      <c r="R34" s="19" t="e">
        <f>RANK(D34,(D$32:D$37,D$42:D$47),1)</f>
        <v>#N/A</v>
      </c>
      <c r="S34" s="19" t="e">
        <f>RANK(E34,(E$32:E$37,E$42:E$47),1)</f>
        <v>#N/A</v>
      </c>
      <c r="T34" s="19" t="e">
        <f>RANK(F34,(F$32:F$37,F$42:F$47),1)</f>
        <v>#N/A</v>
      </c>
      <c r="U34" s="19" t="e">
        <f>RANK(G34,(G$32:G$37,G$42:G$47),1)</f>
        <v>#N/A</v>
      </c>
      <c r="V34" s="19" t="e">
        <f>RANK(H34,(H$32:H$37,H$42:H$47),1)</f>
        <v>#N/A</v>
      </c>
      <c r="W34" s="19" t="e">
        <f>RANK(I34,(I$32:I$37,I$42:I$47),1)</f>
        <v>#N/A</v>
      </c>
      <c r="X34" s="19" t="e">
        <f>RANK(J34,(J$32:J$37,J$42:J$47),1)</f>
        <v>#N/A</v>
      </c>
    </row>
    <row r="35" spans="1:24" ht="18" customHeight="1">
      <c r="A35" s="47"/>
      <c r="B35" s="44"/>
      <c r="C35" s="44"/>
      <c r="D35" s="44"/>
      <c r="E35" s="44"/>
      <c r="F35" s="44"/>
      <c r="G35" s="44"/>
      <c r="H35" s="44"/>
      <c r="I35" s="44"/>
      <c r="J35" s="44"/>
      <c r="K35" s="45">
        <f t="shared" si="6"/>
        <v>0</v>
      </c>
      <c r="L35" s="40">
        <f>RANK(K35,($K$31:$K$37,$K$41:$K$47),1)</f>
        <v>1</v>
      </c>
      <c r="M35" s="21">
        <f t="shared" si="7"/>
        <v>-36</v>
      </c>
      <c r="N35" s="5"/>
      <c r="O35" s="23">
        <f t="shared" si="8"/>
        <v>0</v>
      </c>
      <c r="P35" s="19" t="e">
        <f>RANK(B35,(B$32:B$37,B$42:B$47),1)</f>
        <v>#N/A</v>
      </c>
      <c r="Q35" s="19" t="e">
        <f>RANK(C35,(C$32:C$37,C$42:C$47),1)</f>
        <v>#N/A</v>
      </c>
      <c r="R35" s="19" t="e">
        <f>RANK(D35,(D$32:D$37,D$42:D$47),1)</f>
        <v>#N/A</v>
      </c>
      <c r="S35" s="19" t="e">
        <f>RANK(E35,(E$32:E$37,E$42:E$47),1)</f>
        <v>#N/A</v>
      </c>
      <c r="T35" s="19" t="e">
        <f>RANK(F35,(F$32:F$37,F$42:F$47),1)</f>
        <v>#N/A</v>
      </c>
      <c r="U35" s="19" t="e">
        <f>RANK(G35,(G$32:G$37,G$42:G$47),1)</f>
        <v>#N/A</v>
      </c>
      <c r="V35" s="19" t="e">
        <f>RANK(H35,(H$32:H$37,H$42:H$47),1)</f>
        <v>#N/A</v>
      </c>
      <c r="W35" s="19" t="e">
        <f>RANK(I35,(I$32:I$37,I$42:I$47),1)</f>
        <v>#N/A</v>
      </c>
      <c r="X35" s="19" t="e">
        <f>RANK(J35,(J$32:J$37,J$42:J$47),1)</f>
        <v>#N/A</v>
      </c>
    </row>
    <row r="36" spans="1:24" ht="18" customHeight="1">
      <c r="A36" s="47"/>
      <c r="B36" s="44"/>
      <c r="C36" s="44"/>
      <c r="D36" s="44"/>
      <c r="E36" s="44"/>
      <c r="F36" s="44"/>
      <c r="G36" s="44"/>
      <c r="H36" s="44"/>
      <c r="I36" s="44"/>
      <c r="J36" s="44"/>
      <c r="K36" s="45">
        <f t="shared" si="6"/>
        <v>0</v>
      </c>
      <c r="L36" s="40">
        <f>RANK(K36,($K$31:$K$37,$K$41:$K$47),1)</f>
        <v>1</v>
      </c>
      <c r="M36" s="21">
        <f t="shared" si="7"/>
        <v>-36</v>
      </c>
      <c r="N36" s="8"/>
      <c r="O36" s="23">
        <f t="shared" si="8"/>
        <v>0</v>
      </c>
      <c r="P36" s="19" t="e">
        <f>RANK(B36,(B$32:B$37,B$42:B$47),1)</f>
        <v>#N/A</v>
      </c>
      <c r="Q36" s="19" t="e">
        <f>RANK(C36,(C$32:C$37,C$42:C$47),1)</f>
        <v>#N/A</v>
      </c>
      <c r="R36" s="19" t="e">
        <f>RANK(D36,(D$32:D$37,D$42:D$47),1)</f>
        <v>#N/A</v>
      </c>
      <c r="S36" s="19" t="e">
        <f>RANK(E36,(E$32:E$37,E$42:E$47),1)</f>
        <v>#N/A</v>
      </c>
      <c r="T36" s="19" t="e">
        <f>RANK(F36,(F$32:F$37,F$42:F$47),1)</f>
        <v>#N/A</v>
      </c>
      <c r="U36" s="19" t="e">
        <f>RANK(G36,(G$32:G$37,G$42:G$47),1)</f>
        <v>#N/A</v>
      </c>
      <c r="V36" s="19" t="e">
        <f>RANK(H36,(H$32:H$37,H$42:H$47),1)</f>
        <v>#N/A</v>
      </c>
      <c r="W36" s="19" t="e">
        <f>RANK(I36,(I$32:I$37,I$42:I$47),1)</f>
        <v>#N/A</v>
      </c>
      <c r="X36" s="19" t="e">
        <f>RANK(J36,(J$32:J$37,J$42:J$47),1)</f>
        <v>#N/A</v>
      </c>
    </row>
    <row r="37" spans="1:24" ht="18" customHeight="1" thickBot="1">
      <c r="A37" s="47"/>
      <c r="B37" s="54"/>
      <c r="C37" s="54"/>
      <c r="D37" s="54"/>
      <c r="E37" s="54"/>
      <c r="F37" s="54"/>
      <c r="G37" s="54"/>
      <c r="H37" s="54"/>
      <c r="I37" s="54"/>
      <c r="J37" s="54"/>
      <c r="K37" s="45">
        <f t="shared" si="6"/>
        <v>0</v>
      </c>
      <c r="L37" s="41">
        <f>RANK(K37,($K$31:$K$37,$K$41:$K$47),1)</f>
        <v>1</v>
      </c>
      <c r="M37" s="31">
        <f t="shared" si="7"/>
        <v>-36</v>
      </c>
      <c r="N37" s="5"/>
      <c r="O37" s="23">
        <f t="shared" si="8"/>
        <v>0</v>
      </c>
      <c r="P37" s="19" t="e">
        <f>RANK(B37,(B$32:B$37,B$42:B$47),1)</f>
        <v>#N/A</v>
      </c>
      <c r="Q37" s="19" t="e">
        <f>RANK(C37,(C$32:C$37,C$42:C$47),1)</f>
        <v>#N/A</v>
      </c>
      <c r="R37" s="19" t="e">
        <f>RANK(D37,(D$32:D$37,D$42:D$47),1)</f>
        <v>#N/A</v>
      </c>
      <c r="S37" s="19" t="e">
        <f>RANK(E37,(E$32:E$37,E$42:E$47),1)</f>
        <v>#N/A</v>
      </c>
      <c r="T37" s="19" t="e">
        <f>RANK(F37,(F$32:F$37,F$42:F$47),1)</f>
        <v>#N/A</v>
      </c>
      <c r="U37" s="19" t="e">
        <f>RANK(G37,(G$32:G$37,G$42:G$47),1)</f>
        <v>#N/A</v>
      </c>
      <c r="V37" s="19" t="e">
        <f>RANK(H37,(H$32:H$37,H$42:H$47),1)</f>
        <v>#N/A</v>
      </c>
      <c r="W37" s="19" t="e">
        <f>RANK(I37,(I$32:I$37,I$42:I$47),1)</f>
        <v>#N/A</v>
      </c>
      <c r="X37" s="19" t="e">
        <f>RANK(J37,(J$32:J$37,J$42:J$47),1)</f>
        <v>#N/A</v>
      </c>
    </row>
    <row r="38" spans="1:24" ht="18" customHeight="1" thickTop="1">
      <c r="A38" s="8"/>
      <c r="B38" s="5"/>
      <c r="C38" s="5"/>
      <c r="D38" s="5"/>
      <c r="E38" s="5"/>
      <c r="F38" s="5"/>
      <c r="G38" s="5"/>
      <c r="H38" s="5"/>
      <c r="I38" s="26"/>
      <c r="J38" s="28" t="s">
        <v>1</v>
      </c>
      <c r="K38" s="25">
        <f>SUM(K32:K37)</f>
        <v>0</v>
      </c>
      <c r="L38" s="26"/>
      <c r="M38" s="27">
        <f>SUM(M32:M37)</f>
        <v>-216</v>
      </c>
      <c r="N38" s="8"/>
      <c r="O38" s="8"/>
      <c r="P38" s="5"/>
      <c r="Q38" s="5"/>
      <c r="R38" s="5"/>
      <c r="S38" s="5"/>
      <c r="T38" s="5"/>
      <c r="U38" s="5"/>
      <c r="V38" s="5"/>
      <c r="W38" s="5"/>
      <c r="X38" s="5"/>
    </row>
    <row r="39" spans="1:24" ht="18" customHeight="1">
      <c r="A39" s="8"/>
      <c r="B39" s="5"/>
      <c r="C39" s="5"/>
      <c r="D39" s="5"/>
      <c r="E39" s="5"/>
      <c r="F39" s="5"/>
      <c r="G39" s="5"/>
      <c r="H39" s="5"/>
      <c r="I39" s="20"/>
      <c r="J39" s="24" t="s">
        <v>2</v>
      </c>
      <c r="K39" s="19">
        <f>SMALL(K32:K37,1)+SMALL(K32:K37,2)+SMALL(K32:K37,3)+SMALL(K32:K37,4)</f>
        <v>0</v>
      </c>
      <c r="L39" s="20">
        <f>RANK(K39,($K$39,$K$49),1)</f>
        <v>1</v>
      </c>
      <c r="M39" s="21">
        <f>SMALL(M32:M37,1)+SMALL(M32:M37,2)+SMALL(M32:M37,3)+SMALL(M32:M37,4)</f>
        <v>-144</v>
      </c>
      <c r="N39" s="15"/>
      <c r="O39" s="8"/>
      <c r="P39" s="5"/>
      <c r="Q39" s="5"/>
      <c r="R39" s="5"/>
      <c r="S39" s="5"/>
      <c r="T39" s="5"/>
      <c r="U39" s="5"/>
      <c r="V39" s="5"/>
      <c r="W39" s="5"/>
      <c r="X39" s="5"/>
    </row>
    <row r="40" spans="1:24" ht="18" customHeight="1">
      <c r="A40" s="14" t="str">
        <f>+A$3&amp;$A$82&amp;$A$83</f>
        <v>Clarinda</v>
      </c>
      <c r="B40" s="8" t="s">
        <v>19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5"/>
      <c r="O40" s="14" t="str">
        <f>+A40</f>
        <v>Clarinda</v>
      </c>
      <c r="P40" s="8"/>
      <c r="Q40" s="8"/>
      <c r="R40" s="8"/>
      <c r="S40" s="8"/>
      <c r="T40" s="8"/>
      <c r="U40" s="8"/>
      <c r="V40" s="8"/>
      <c r="W40" s="8"/>
      <c r="X40" s="8"/>
    </row>
    <row r="41" spans="1:24" ht="18" customHeight="1" thickBot="1">
      <c r="A41" s="42"/>
      <c r="B41" s="43">
        <v>1</v>
      </c>
      <c r="C41" s="43">
        <v>2</v>
      </c>
      <c r="D41" s="43">
        <v>3</v>
      </c>
      <c r="E41" s="43">
        <v>4</v>
      </c>
      <c r="F41" s="43">
        <v>5</v>
      </c>
      <c r="G41" s="43">
        <v>6</v>
      </c>
      <c r="H41" s="43">
        <v>7</v>
      </c>
      <c r="I41" s="43">
        <v>8</v>
      </c>
      <c r="J41" s="43">
        <v>9</v>
      </c>
      <c r="K41" s="43" t="s">
        <v>3</v>
      </c>
      <c r="L41" s="29" t="s">
        <v>4</v>
      </c>
      <c r="M41" s="30" t="s">
        <v>5</v>
      </c>
      <c r="N41" s="5"/>
      <c r="O41" s="17"/>
      <c r="P41" s="18">
        <v>1</v>
      </c>
      <c r="Q41" s="18">
        <v>2</v>
      </c>
      <c r="R41" s="18">
        <v>3</v>
      </c>
      <c r="S41" s="18">
        <v>4</v>
      </c>
      <c r="T41" s="18">
        <v>5</v>
      </c>
      <c r="U41" s="18">
        <v>6</v>
      </c>
      <c r="V41" s="18">
        <v>7</v>
      </c>
      <c r="W41" s="18">
        <v>8</v>
      </c>
      <c r="X41" s="18">
        <v>9</v>
      </c>
    </row>
    <row r="42" spans="1:24" ht="18" customHeight="1" thickTop="1">
      <c r="A42" s="47"/>
      <c r="B42" s="44"/>
      <c r="C42" s="44"/>
      <c r="D42" s="44"/>
      <c r="E42" s="44"/>
      <c r="F42" s="44"/>
      <c r="G42" s="44"/>
      <c r="H42" s="44"/>
      <c r="I42" s="44"/>
      <c r="J42" s="44"/>
      <c r="K42" s="45">
        <f t="shared" ref="K42:K47" si="9">SUM(B42:J42)</f>
        <v>0</v>
      </c>
      <c r="L42" s="39">
        <f>RANK(K42,($K$31:$K$37,$K$41:$K$47),1)</f>
        <v>1</v>
      </c>
      <c r="M42" s="27">
        <f t="shared" ref="M42:M47" si="10">+K42-$M$1</f>
        <v>-36</v>
      </c>
      <c r="N42" s="5"/>
      <c r="O42" s="22">
        <f t="shared" ref="O42:O47" si="11">+A42</f>
        <v>0</v>
      </c>
      <c r="P42" s="19" t="e">
        <f>RANK(B42,(B$32:B$37,B$42:B$47),1)</f>
        <v>#N/A</v>
      </c>
      <c r="Q42" s="19" t="e">
        <f>RANK(C42,(C$32:C$37,C$42:C$47),1)</f>
        <v>#N/A</v>
      </c>
      <c r="R42" s="19" t="e">
        <f>RANK(D42,(D$32:D$37,D$42:D$47),1)</f>
        <v>#N/A</v>
      </c>
      <c r="S42" s="19" t="e">
        <f>RANK(E42,(E$32:E$37,E$42:E$47),1)</f>
        <v>#N/A</v>
      </c>
      <c r="T42" s="19" t="e">
        <f>RANK(F42,(F$32:F$37,F$42:F$47),1)</f>
        <v>#N/A</v>
      </c>
      <c r="U42" s="19" t="e">
        <f>RANK(G42,(G$32:G$37,G$42:G$47),1)</f>
        <v>#N/A</v>
      </c>
      <c r="V42" s="19" t="e">
        <f>RANK(H42,(H$32:H$37,H$42:H$47),1)</f>
        <v>#N/A</v>
      </c>
      <c r="W42" s="19" t="e">
        <f>RANK(I42,(I$32:I$37,I$42:I$47),1)</f>
        <v>#N/A</v>
      </c>
      <c r="X42" s="19" t="e">
        <f>RANK(J42,(J$32:J$37,J$42:J$47),1)</f>
        <v>#N/A</v>
      </c>
    </row>
    <row r="43" spans="1:24" ht="18" customHeight="1">
      <c r="A43" s="47"/>
      <c r="B43" s="44"/>
      <c r="C43" s="44"/>
      <c r="D43" s="44"/>
      <c r="E43" s="44"/>
      <c r="F43" s="44"/>
      <c r="G43" s="44"/>
      <c r="H43" s="44"/>
      <c r="I43" s="44"/>
      <c r="J43" s="44"/>
      <c r="K43" s="45">
        <f t="shared" si="9"/>
        <v>0</v>
      </c>
      <c r="L43" s="40">
        <f>RANK(K43,($K$31:$K$37,$K$41:$K$47),1)</f>
        <v>1</v>
      </c>
      <c r="M43" s="21">
        <f t="shared" si="10"/>
        <v>-36</v>
      </c>
      <c r="N43" s="5"/>
      <c r="O43" s="22">
        <f t="shared" si="11"/>
        <v>0</v>
      </c>
      <c r="P43" s="19" t="e">
        <f>RANK(B43,(B$32:B$37,B$42:B$47),1)</f>
        <v>#N/A</v>
      </c>
      <c r="Q43" s="19" t="e">
        <f>RANK(C43,(C$32:C$37,C$42:C$47),1)</f>
        <v>#N/A</v>
      </c>
      <c r="R43" s="19" t="e">
        <f>RANK(D43,(D$32:D$37,D$42:D$47),1)</f>
        <v>#N/A</v>
      </c>
      <c r="S43" s="19" t="e">
        <f>RANK(E43,(E$32:E$37,E$42:E$47),1)</f>
        <v>#N/A</v>
      </c>
      <c r="T43" s="19" t="e">
        <f>RANK(F43,(F$32:F$37,F$42:F$47),1)</f>
        <v>#N/A</v>
      </c>
      <c r="U43" s="19" t="e">
        <f>RANK(G43,(G$32:G$37,G$42:G$47),1)</f>
        <v>#N/A</v>
      </c>
      <c r="V43" s="19" t="e">
        <f>RANK(H43,(H$32:H$37,H$42:H$47),1)</f>
        <v>#N/A</v>
      </c>
      <c r="W43" s="19" t="e">
        <f>RANK(I43,(I$32:I$37,I$42:I$47),1)</f>
        <v>#N/A</v>
      </c>
      <c r="X43" s="19" t="e">
        <f>RANK(J43,(J$32:J$37,J$42:J$47),1)</f>
        <v>#N/A</v>
      </c>
    </row>
    <row r="44" spans="1:24" ht="18" customHeight="1">
      <c r="A44" s="47"/>
      <c r="B44" s="44"/>
      <c r="C44" s="44"/>
      <c r="D44" s="44"/>
      <c r="E44" s="44"/>
      <c r="F44" s="44"/>
      <c r="G44" s="44"/>
      <c r="H44" s="44"/>
      <c r="I44" s="44"/>
      <c r="J44" s="44"/>
      <c r="K44" s="45">
        <f t="shared" si="9"/>
        <v>0</v>
      </c>
      <c r="L44" s="40">
        <f>RANK(K44,($K$31:$K$37,$K$41:$K$47),1)</f>
        <v>1</v>
      </c>
      <c r="M44" s="21">
        <f t="shared" si="10"/>
        <v>-36</v>
      </c>
      <c r="N44" s="5"/>
      <c r="O44" s="22">
        <f t="shared" si="11"/>
        <v>0</v>
      </c>
      <c r="P44" s="19" t="e">
        <f>RANK(B44,(B$32:B$37,B$42:B$47),1)</f>
        <v>#N/A</v>
      </c>
      <c r="Q44" s="19" t="e">
        <f>RANK(C44,(C$32:C$37,C$42:C$47),1)</f>
        <v>#N/A</v>
      </c>
      <c r="R44" s="19" t="e">
        <f>RANK(D44,(D$32:D$37,D$42:D$47),1)</f>
        <v>#N/A</v>
      </c>
      <c r="S44" s="19" t="e">
        <f>RANK(E44,(E$32:E$37,E$42:E$47),1)</f>
        <v>#N/A</v>
      </c>
      <c r="T44" s="19" t="e">
        <f>RANK(F44,(F$32:F$37,F$42:F$47),1)</f>
        <v>#N/A</v>
      </c>
      <c r="U44" s="19" t="e">
        <f>RANK(G44,(G$32:G$37,G$42:G$47),1)</f>
        <v>#N/A</v>
      </c>
      <c r="V44" s="19" t="e">
        <f>RANK(H44,(H$32:H$37,H$42:H$47),1)</f>
        <v>#N/A</v>
      </c>
      <c r="W44" s="19" t="e">
        <f>RANK(I44,(I$32:I$37,I$42:I$47),1)</f>
        <v>#N/A</v>
      </c>
      <c r="X44" s="19" t="e">
        <f>RANK(J44,(J$32:J$37,J$42:J$47),1)</f>
        <v>#N/A</v>
      </c>
    </row>
    <row r="45" spans="1:24" ht="18" customHeight="1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>
        <f t="shared" si="9"/>
        <v>0</v>
      </c>
      <c r="L45" s="40">
        <f>RANK(K45,($K$31:$K$37,$K$41:$K$47),1)</f>
        <v>1</v>
      </c>
      <c r="M45" s="21">
        <f t="shared" si="10"/>
        <v>-36</v>
      </c>
      <c r="N45" s="5"/>
      <c r="O45" s="22">
        <f t="shared" si="11"/>
        <v>0</v>
      </c>
      <c r="P45" s="19" t="e">
        <f>RANK(B45,(B$32:B$37,B$42:B$47),1)</f>
        <v>#N/A</v>
      </c>
      <c r="Q45" s="19" t="e">
        <f>RANK(C45,(C$32:C$37,C$42:C$47),1)</f>
        <v>#N/A</v>
      </c>
      <c r="R45" s="19" t="e">
        <f>RANK(D45,(D$32:D$37,D$42:D$47),1)</f>
        <v>#N/A</v>
      </c>
      <c r="S45" s="19" t="e">
        <f>RANK(E45,(E$32:E$37,E$42:E$47),1)</f>
        <v>#N/A</v>
      </c>
      <c r="T45" s="19" t="e">
        <f>RANK(F45,(F$32:F$37,F$42:F$47),1)</f>
        <v>#N/A</v>
      </c>
      <c r="U45" s="19" t="e">
        <f>RANK(G45,(G$32:G$37,G$42:G$47),1)</f>
        <v>#N/A</v>
      </c>
      <c r="V45" s="19" t="e">
        <f>RANK(H45,(H$32:H$37,H$42:H$47),1)</f>
        <v>#N/A</v>
      </c>
      <c r="W45" s="19" t="e">
        <f>RANK(I45,(I$32:I$37,I$42:I$47),1)</f>
        <v>#N/A</v>
      </c>
      <c r="X45" s="19" t="e">
        <f>RANK(J45,(J$32:J$37,J$42:J$47),1)</f>
        <v>#N/A</v>
      </c>
    </row>
    <row r="46" spans="1:24" ht="18" customHeight="1">
      <c r="A46" s="47"/>
      <c r="B46" s="44"/>
      <c r="C46" s="44"/>
      <c r="D46" s="44"/>
      <c r="E46" s="44"/>
      <c r="F46" s="44"/>
      <c r="G46" s="44"/>
      <c r="H46" s="44"/>
      <c r="I46" s="44"/>
      <c r="J46" s="44"/>
      <c r="K46" s="45">
        <f t="shared" si="9"/>
        <v>0</v>
      </c>
      <c r="L46" s="40">
        <f>RANK(K46,($K$31:$K$37,$K$41:$K$47),1)</f>
        <v>1</v>
      </c>
      <c r="M46" s="21">
        <f t="shared" si="10"/>
        <v>-36</v>
      </c>
      <c r="N46" s="5"/>
      <c r="O46" s="22">
        <f t="shared" si="11"/>
        <v>0</v>
      </c>
      <c r="P46" s="19" t="e">
        <f>RANK(B46,(B$32:B$37,B$42:B$47),1)</f>
        <v>#N/A</v>
      </c>
      <c r="Q46" s="19" t="e">
        <f>RANK(C46,(C$32:C$37,C$42:C$47),1)</f>
        <v>#N/A</v>
      </c>
      <c r="R46" s="19" t="e">
        <f>RANK(D46,(D$32:D$37,D$42:D$47),1)</f>
        <v>#N/A</v>
      </c>
      <c r="S46" s="19" t="e">
        <f>RANK(E46,(E$32:E$37,E$42:E$47),1)</f>
        <v>#N/A</v>
      </c>
      <c r="T46" s="19" t="e">
        <f>RANK(F46,(F$32:F$37,F$42:F$47),1)</f>
        <v>#N/A</v>
      </c>
      <c r="U46" s="19" t="e">
        <f>RANK(G46,(G$32:G$37,G$42:G$47),1)</f>
        <v>#N/A</v>
      </c>
      <c r="V46" s="19" t="e">
        <f>RANK(H46,(H$32:H$37,H$42:H$47),1)</f>
        <v>#N/A</v>
      </c>
      <c r="W46" s="19" t="e">
        <f>RANK(I46,(I$32:I$37,I$42:I$47),1)</f>
        <v>#N/A</v>
      </c>
      <c r="X46" s="19" t="e">
        <f>RANK(J46,(J$32:J$37,J$42:J$47),1)</f>
        <v>#N/A</v>
      </c>
    </row>
    <row r="47" spans="1:24" ht="18" customHeight="1" thickBot="1">
      <c r="A47" s="47"/>
      <c r="B47" s="44"/>
      <c r="C47" s="44"/>
      <c r="D47" s="44"/>
      <c r="E47" s="44"/>
      <c r="F47" s="44"/>
      <c r="G47" s="44"/>
      <c r="H47" s="44"/>
      <c r="I47" s="44"/>
      <c r="J47" s="44"/>
      <c r="K47" s="45">
        <f t="shared" si="9"/>
        <v>0</v>
      </c>
      <c r="L47" s="41">
        <f>RANK(K47,($K$31:$K$37,$K$41:$K$47),1)</f>
        <v>1</v>
      </c>
      <c r="M47" s="31">
        <f t="shared" si="10"/>
        <v>-36</v>
      </c>
      <c r="N47" s="5"/>
      <c r="O47" s="22">
        <f t="shared" si="11"/>
        <v>0</v>
      </c>
      <c r="P47" s="19" t="e">
        <f>RANK(B47,(B$32:B$37,B$42:B$47),1)</f>
        <v>#N/A</v>
      </c>
      <c r="Q47" s="19" t="e">
        <f>RANK(C47,(C$32:C$37,C$42:C$47),1)</f>
        <v>#N/A</v>
      </c>
      <c r="R47" s="19" t="e">
        <f>RANK(D47,(D$32:D$37,D$42:D$47),1)</f>
        <v>#N/A</v>
      </c>
      <c r="S47" s="19" t="e">
        <f>RANK(E47,(E$32:E$37,E$42:E$47),1)</f>
        <v>#N/A</v>
      </c>
      <c r="T47" s="19" t="e">
        <f>RANK(F47,(F$32:F$37,F$42:F$47),1)</f>
        <v>#N/A</v>
      </c>
      <c r="U47" s="19" t="e">
        <f>RANK(G47,(G$32:G$37,G$42:G$47),1)</f>
        <v>#N/A</v>
      </c>
      <c r="V47" s="19" t="e">
        <f>RANK(H47,(H$32:H$37,H$42:H$47),1)</f>
        <v>#N/A</v>
      </c>
      <c r="W47" s="19" t="e">
        <f>RANK(I47,(I$32:I$37,I$42:I$47),1)</f>
        <v>#N/A</v>
      </c>
      <c r="X47" s="19" t="e">
        <f>RANK(J47,(J$32:J$37,J$42:J$47),1)</f>
        <v>#N/A</v>
      </c>
    </row>
    <row r="48" spans="1:24" ht="18" customHeight="1" thickTop="1">
      <c r="A48" s="8"/>
      <c r="B48" s="5"/>
      <c r="C48" s="5"/>
      <c r="D48" s="5"/>
      <c r="E48" s="5"/>
      <c r="F48" s="5"/>
      <c r="G48" s="5"/>
      <c r="H48" s="5"/>
      <c r="I48" s="26"/>
      <c r="J48" s="28" t="s">
        <v>1</v>
      </c>
      <c r="K48" s="25">
        <f>SUM(K42:K47)</f>
        <v>0</v>
      </c>
      <c r="L48" s="26"/>
      <c r="M48" s="27">
        <f>SUM(M42:M47)</f>
        <v>-216</v>
      </c>
      <c r="N48" s="8"/>
    </row>
    <row r="49" spans="1:24" ht="18" customHeight="1">
      <c r="B49" s="5"/>
      <c r="C49" s="5"/>
      <c r="D49" s="5"/>
      <c r="E49" s="5"/>
      <c r="F49" s="5"/>
      <c r="G49" s="5"/>
      <c r="H49" s="5"/>
      <c r="I49" s="20"/>
      <c r="J49" s="24" t="s">
        <v>2</v>
      </c>
      <c r="K49" s="19">
        <f>SMALL(K42:K47,1)+SMALL(K42:K47,2)+SMALL(K42:K47,3)+SMALL(K42:K47,4)</f>
        <v>0</v>
      </c>
      <c r="L49" s="20">
        <f>RANK(K49,($K$39,$K$49),1)</f>
        <v>1</v>
      </c>
      <c r="M49" s="21">
        <f>SMALL(M42:M47,1)+SMALL(M42:M47,2)+SMALL(M42:M47,3)+SMALL(M42:M47,4)</f>
        <v>-144</v>
      </c>
      <c r="N49" s="15"/>
    </row>
    <row r="50" spans="1:24" ht="18" customHeight="1">
      <c r="A50" s="8"/>
      <c r="B50" s="5"/>
      <c r="C50" s="5"/>
      <c r="D50" s="5"/>
      <c r="E50" s="5"/>
      <c r="F50" s="5"/>
      <c r="G50" s="5"/>
      <c r="H50" s="5"/>
      <c r="I50" s="5"/>
      <c r="J50" s="13"/>
      <c r="K50" s="4"/>
      <c r="L50" s="5"/>
      <c r="M50" s="6"/>
      <c r="N50" s="5"/>
    </row>
    <row r="51" spans="1:24" ht="18" customHeight="1">
      <c r="A51" s="8"/>
      <c r="B51" s="5"/>
      <c r="C51" s="5"/>
      <c r="D51" s="5"/>
      <c r="E51" s="5"/>
      <c r="F51" s="5"/>
      <c r="G51" s="5"/>
      <c r="H51" s="5"/>
      <c r="I51" s="5"/>
      <c r="J51" s="13"/>
      <c r="K51" s="4"/>
      <c r="L51" s="5"/>
      <c r="M51" s="6"/>
      <c r="N51" s="5"/>
    </row>
    <row r="52" spans="1:24" ht="18" customHeight="1">
      <c r="A52" s="8"/>
      <c r="B52" s="5"/>
      <c r="C52" s="5"/>
      <c r="D52" s="5"/>
      <c r="E52" s="5"/>
      <c r="F52" s="5"/>
      <c r="G52" s="5"/>
      <c r="H52" s="5"/>
      <c r="I52" s="5"/>
      <c r="J52" s="13"/>
      <c r="K52" s="4"/>
      <c r="L52" s="5"/>
      <c r="M52" s="6"/>
      <c r="N52" s="5"/>
    </row>
    <row r="53" spans="1:24" ht="18" customHeight="1">
      <c r="A53" s="14" t="str">
        <f>+$A$2&amp;$A$81&amp;$A$84</f>
        <v>Griswold</v>
      </c>
      <c r="B53" s="8" t="s">
        <v>16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"/>
    </row>
    <row r="54" spans="1:24" ht="18" customHeight="1" thickBot="1">
      <c r="A54" s="42"/>
      <c r="B54" s="43">
        <v>1</v>
      </c>
      <c r="C54" s="43">
        <v>2</v>
      </c>
      <c r="D54" s="43">
        <v>3</v>
      </c>
      <c r="E54" s="43">
        <v>4</v>
      </c>
      <c r="F54" s="43">
        <v>5</v>
      </c>
      <c r="G54" s="43">
        <v>6</v>
      </c>
      <c r="H54" s="43">
        <v>7</v>
      </c>
      <c r="I54" s="43">
        <v>8</v>
      </c>
      <c r="J54" s="43">
        <v>9</v>
      </c>
      <c r="K54" s="43" t="s">
        <v>3</v>
      </c>
      <c r="L54" s="29" t="s">
        <v>4</v>
      </c>
      <c r="M54" s="30" t="s">
        <v>5</v>
      </c>
      <c r="N54" s="5"/>
    </row>
    <row r="55" spans="1:24" ht="18" customHeight="1" thickTop="1">
      <c r="A55" s="47"/>
      <c r="B55" s="44"/>
      <c r="C55" s="44"/>
      <c r="D55" s="44"/>
      <c r="E55" s="44"/>
      <c r="F55" s="44"/>
      <c r="G55" s="44"/>
      <c r="H55" s="44"/>
      <c r="I55" s="44"/>
      <c r="J55" s="44"/>
      <c r="K55" s="45">
        <f t="shared" ref="K55:K60" si="12">SUM(B55:J55)</f>
        <v>0</v>
      </c>
      <c r="L55" s="39">
        <f>RANK(K55,($K$55:$K$63,$K$66:$K$74),1)</f>
        <v>1</v>
      </c>
      <c r="M55" s="27">
        <f t="shared" ref="M55:M60" si="13">+K55-$M$1</f>
        <v>-36</v>
      </c>
      <c r="N55" s="5"/>
    </row>
    <row r="56" spans="1:24" ht="18" customHeight="1">
      <c r="A56" s="47"/>
      <c r="B56" s="44"/>
      <c r="C56" s="44"/>
      <c r="D56" s="44"/>
      <c r="E56" s="44"/>
      <c r="F56" s="44"/>
      <c r="G56" s="44"/>
      <c r="H56" s="44"/>
      <c r="I56" s="44"/>
      <c r="J56" s="44"/>
      <c r="K56" s="45">
        <f t="shared" si="12"/>
        <v>0</v>
      </c>
      <c r="L56" s="40">
        <f>RANK(K56,($K$55:$K$63,$K$66:$K$74),1)</f>
        <v>1</v>
      </c>
      <c r="M56" s="21">
        <f t="shared" si="13"/>
        <v>-36</v>
      </c>
      <c r="N56" s="5"/>
      <c r="O56" s="8"/>
      <c r="P56" s="5"/>
      <c r="Q56" s="5"/>
      <c r="R56" s="5"/>
      <c r="S56" s="5"/>
      <c r="T56" s="5"/>
      <c r="U56" s="5"/>
      <c r="V56" s="5"/>
      <c r="W56" s="5"/>
      <c r="X56" s="5"/>
    </row>
    <row r="57" spans="1:24" ht="18" customHeight="1">
      <c r="A57" s="47"/>
      <c r="B57" s="44"/>
      <c r="C57" s="44"/>
      <c r="D57" s="44"/>
      <c r="E57" s="44"/>
      <c r="F57" s="44"/>
      <c r="G57" s="44"/>
      <c r="H57" s="44"/>
      <c r="I57" s="44"/>
      <c r="J57" s="44"/>
      <c r="K57" s="45">
        <f t="shared" si="12"/>
        <v>0</v>
      </c>
      <c r="L57" s="40">
        <f>RANK(K57,($K$55:$K$63,$K$66:$K$74),1)</f>
        <v>1</v>
      </c>
      <c r="M57" s="21">
        <f t="shared" si="13"/>
        <v>-36</v>
      </c>
      <c r="N57" s="5"/>
      <c r="O57" s="8"/>
      <c r="P57" s="5"/>
      <c r="Q57" s="5"/>
      <c r="R57" s="5"/>
      <c r="S57" s="5"/>
      <c r="T57" s="5"/>
      <c r="U57" s="5"/>
      <c r="V57" s="5"/>
      <c r="W57" s="5"/>
      <c r="X57" s="5"/>
    </row>
    <row r="58" spans="1:24" ht="18" customHeight="1">
      <c r="A58" s="47"/>
      <c r="B58" s="44"/>
      <c r="C58" s="44"/>
      <c r="D58" s="44"/>
      <c r="E58" s="44"/>
      <c r="F58" s="44"/>
      <c r="G58" s="44"/>
      <c r="H58" s="44"/>
      <c r="I58" s="44"/>
      <c r="J58" s="44"/>
      <c r="K58" s="45">
        <f t="shared" si="12"/>
        <v>0</v>
      </c>
      <c r="L58" s="40">
        <f>RANK(K58,($K$55:$K$63,$K$66:$K$74),1)</f>
        <v>1</v>
      </c>
      <c r="M58" s="21">
        <f t="shared" si="13"/>
        <v>-36</v>
      </c>
      <c r="N58" s="5"/>
      <c r="O58" s="8"/>
      <c r="P58" s="5"/>
      <c r="Q58" s="5"/>
      <c r="R58" s="5"/>
      <c r="S58" s="5"/>
      <c r="T58" s="5"/>
      <c r="U58" s="5"/>
      <c r="V58" s="5"/>
      <c r="W58" s="5"/>
      <c r="X58" s="5"/>
    </row>
    <row r="59" spans="1:24" ht="18" customHeight="1">
      <c r="A59" s="47"/>
      <c r="B59" s="44"/>
      <c r="C59" s="44"/>
      <c r="D59" s="44"/>
      <c r="E59" s="44"/>
      <c r="F59" s="44"/>
      <c r="G59" s="44"/>
      <c r="H59" s="44"/>
      <c r="I59" s="44"/>
      <c r="J59" s="44"/>
      <c r="K59" s="45">
        <f t="shared" si="12"/>
        <v>0</v>
      </c>
      <c r="L59" s="40">
        <f>RANK(K59,($K$55:$K$63,$K$66:$K$74),1)</f>
        <v>1</v>
      </c>
      <c r="M59" s="21">
        <f t="shared" si="13"/>
        <v>-36</v>
      </c>
      <c r="N59" s="5"/>
      <c r="O59" s="8"/>
      <c r="P59" s="5"/>
      <c r="Q59" s="5"/>
      <c r="R59" s="5"/>
      <c r="S59" s="5"/>
      <c r="T59" s="5"/>
      <c r="U59" s="5"/>
      <c r="V59" s="5"/>
      <c r="W59" s="5"/>
      <c r="X59" s="5"/>
    </row>
    <row r="60" spans="1:24" ht="18" customHeight="1" thickBo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5">
        <f t="shared" si="12"/>
        <v>0</v>
      </c>
      <c r="L60" s="41">
        <f>RANK(K60,($K$55:$K$63,$K$66:$K$74),1)</f>
        <v>1</v>
      </c>
      <c r="M60" s="31">
        <f t="shared" si="13"/>
        <v>-36</v>
      </c>
      <c r="N60" s="5"/>
      <c r="O60" s="8"/>
      <c r="P60" s="5"/>
      <c r="Q60" s="5"/>
      <c r="R60" s="5"/>
      <c r="S60" s="5"/>
      <c r="T60" s="5"/>
      <c r="U60" s="5"/>
      <c r="V60" s="5"/>
      <c r="W60" s="5"/>
      <c r="X60" s="5"/>
    </row>
    <row r="61" spans="1:24" ht="18" customHeight="1" thickTop="1">
      <c r="A61" s="48"/>
      <c r="B61" s="33"/>
      <c r="C61" s="33"/>
      <c r="D61" s="33"/>
      <c r="E61" s="33"/>
      <c r="F61" s="33"/>
      <c r="G61" s="33"/>
      <c r="H61" s="33"/>
      <c r="I61" s="33"/>
      <c r="J61" s="28" t="s">
        <v>1</v>
      </c>
      <c r="K61" s="25">
        <f>SUM(K55:K60)</f>
        <v>0</v>
      </c>
      <c r="L61"/>
      <c r="M61" s="27">
        <f>SUM(M55:M60)</f>
        <v>-216</v>
      </c>
      <c r="N61" s="8"/>
      <c r="O61" s="8"/>
      <c r="P61" s="5"/>
      <c r="Q61" s="5"/>
      <c r="R61" s="5"/>
      <c r="S61" s="5"/>
      <c r="T61" s="5"/>
      <c r="U61" s="5"/>
      <c r="V61" s="5"/>
      <c r="W61" s="5"/>
      <c r="X61" s="5"/>
    </row>
    <row r="62" spans="1:24" ht="18" customHeight="1">
      <c r="A62"/>
      <c r="B62"/>
      <c r="C62"/>
      <c r="D62"/>
      <c r="E62"/>
      <c r="F62"/>
      <c r="G62"/>
      <c r="H62"/>
      <c r="I62"/>
      <c r="J62" s="24" t="s">
        <v>2</v>
      </c>
      <c r="K62" s="19">
        <f>SMALL(K55:K60,1)+SMALL(K55:K60,2)+SMALL(K55:K60,3)+SMALL(K55:K60,4)</f>
        <v>0</v>
      </c>
      <c r="L62" s="20">
        <f>RANK(K62,($K$62,$K$74),1)</f>
        <v>1</v>
      </c>
      <c r="M62" s="21">
        <f>SMALL(M55:M60,1)+SMALL(M55:M60,2)+SMALL(M55:M60,3)+SMALL(M55:M60,4)</f>
        <v>-144</v>
      </c>
      <c r="N62" s="15"/>
      <c r="O62" s="8"/>
      <c r="P62" s="5"/>
      <c r="Q62" s="5"/>
      <c r="R62" s="5"/>
      <c r="S62" s="5"/>
      <c r="T62" s="5"/>
      <c r="U62" s="5"/>
      <c r="V62" s="5"/>
      <c r="W62" s="5"/>
      <c r="X62" s="5"/>
    </row>
    <row r="63" spans="1:24" ht="18" customHeight="1">
      <c r="B63"/>
      <c r="C63"/>
      <c r="D63"/>
      <c r="E63"/>
      <c r="F63"/>
      <c r="G63"/>
      <c r="H63"/>
      <c r="I63"/>
      <c r="J63"/>
      <c r="K63"/>
      <c r="L63"/>
      <c r="M63"/>
      <c r="N63" s="5"/>
      <c r="O63" s="8"/>
      <c r="P63" s="5"/>
      <c r="Q63" s="5"/>
      <c r="R63" s="5"/>
      <c r="S63" s="5"/>
      <c r="T63" s="5"/>
      <c r="U63" s="5"/>
      <c r="V63" s="5"/>
      <c r="W63" s="5"/>
      <c r="X63" s="5"/>
    </row>
    <row r="64" spans="1:24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5"/>
      <c r="O64" s="8"/>
      <c r="P64" s="5"/>
      <c r="Q64" s="5"/>
      <c r="R64" s="5"/>
      <c r="S64" s="5"/>
      <c r="T64" s="5"/>
      <c r="U64" s="5"/>
      <c r="V64" s="5"/>
      <c r="W64" s="5"/>
      <c r="X64" s="5"/>
    </row>
    <row r="65" spans="1:25" ht="18" customHeight="1">
      <c r="A65" s="14" t="str">
        <f>+A$3&amp;$A$81&amp;$A$84</f>
        <v>Clarinda</v>
      </c>
      <c r="B65" s="8" t="s">
        <v>16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5"/>
      <c r="O65" s="8"/>
      <c r="P65" s="5"/>
      <c r="Q65" s="5"/>
      <c r="R65" s="5"/>
      <c r="S65" s="5"/>
      <c r="T65" s="5"/>
      <c r="U65" s="5"/>
      <c r="V65" s="5"/>
      <c r="W65" s="5"/>
      <c r="X65" s="5"/>
    </row>
    <row r="66" spans="1:25" ht="18" customHeight="1" thickBot="1">
      <c r="A66" s="42"/>
      <c r="B66" s="43">
        <v>1</v>
      </c>
      <c r="C66" s="43">
        <v>2</v>
      </c>
      <c r="D66" s="43">
        <v>3</v>
      </c>
      <c r="E66" s="43">
        <v>4</v>
      </c>
      <c r="F66" s="43">
        <v>5</v>
      </c>
      <c r="G66" s="43">
        <v>6</v>
      </c>
      <c r="H66" s="43">
        <v>7</v>
      </c>
      <c r="I66" s="43">
        <v>8</v>
      </c>
      <c r="J66" s="43">
        <v>9</v>
      </c>
      <c r="K66" s="43" t="s">
        <v>3</v>
      </c>
      <c r="L66" s="29" t="s">
        <v>4</v>
      </c>
      <c r="M66" s="30" t="s">
        <v>5</v>
      </c>
      <c r="N66" s="5"/>
      <c r="O66" s="8"/>
      <c r="P66" s="5"/>
      <c r="Q66" s="5"/>
      <c r="R66" s="5"/>
      <c r="S66" s="5"/>
      <c r="T66" s="5"/>
      <c r="U66" s="5"/>
      <c r="V66" s="5"/>
      <c r="W66" s="5"/>
      <c r="X66" s="5"/>
    </row>
    <row r="67" spans="1:25" ht="18" customHeight="1" thickTop="1">
      <c r="A67" s="63" t="s">
        <v>38</v>
      </c>
      <c r="B67" s="44">
        <v>6</v>
      </c>
      <c r="C67" s="44">
        <v>6</v>
      </c>
      <c r="D67" s="44">
        <v>7</v>
      </c>
      <c r="E67" s="44">
        <v>10</v>
      </c>
      <c r="F67" s="44">
        <v>6</v>
      </c>
      <c r="G67" s="44">
        <v>5</v>
      </c>
      <c r="H67" s="44">
        <v>7</v>
      </c>
      <c r="I67" s="44">
        <v>8</v>
      </c>
      <c r="J67" s="44">
        <v>6</v>
      </c>
      <c r="K67" s="45">
        <f t="shared" ref="K67:K72" si="14">SUM(B67:J67)</f>
        <v>61</v>
      </c>
      <c r="L67" s="39">
        <f>RANK(K67,($K$55:$K$63,$K$66:$K$74),1)</f>
        <v>14</v>
      </c>
      <c r="M67" s="27">
        <f t="shared" ref="M67:M72" si="15">+K67-$M$1</f>
        <v>25</v>
      </c>
      <c r="N67" s="5"/>
      <c r="O67" s="8"/>
      <c r="P67" s="5"/>
      <c r="Q67" s="5"/>
      <c r="R67" s="5"/>
      <c r="S67" s="5"/>
      <c r="T67" s="5"/>
      <c r="U67" s="5"/>
      <c r="V67" s="5"/>
      <c r="W67" s="5"/>
      <c r="X67" s="5"/>
    </row>
    <row r="68" spans="1:25" ht="18" customHeight="1">
      <c r="A68" s="63" t="s">
        <v>39</v>
      </c>
      <c r="B68" s="44">
        <v>8</v>
      </c>
      <c r="C68" s="44">
        <v>6</v>
      </c>
      <c r="D68" s="44">
        <v>8</v>
      </c>
      <c r="E68" s="44">
        <v>10</v>
      </c>
      <c r="F68" s="44">
        <v>8</v>
      </c>
      <c r="G68" s="44">
        <v>8</v>
      </c>
      <c r="H68" s="44">
        <v>9</v>
      </c>
      <c r="I68" s="44">
        <v>8</v>
      </c>
      <c r="J68" s="44">
        <v>8</v>
      </c>
      <c r="K68" s="45">
        <f t="shared" si="14"/>
        <v>73</v>
      </c>
      <c r="L68" s="40">
        <f>RANK(K68,($K$55:$K$63,$K$66:$K$74),1)</f>
        <v>15</v>
      </c>
      <c r="M68" s="21">
        <f t="shared" si="15"/>
        <v>37</v>
      </c>
      <c r="N68" s="5"/>
      <c r="O68" s="8"/>
      <c r="P68" s="5"/>
      <c r="Q68" s="5"/>
      <c r="R68" s="5"/>
      <c r="S68" s="5"/>
      <c r="T68" s="5"/>
      <c r="U68" s="5"/>
      <c r="V68" s="5"/>
      <c r="W68" s="5"/>
      <c r="X68" s="5"/>
    </row>
    <row r="69" spans="1:25" ht="18" customHeight="1">
      <c r="A69" s="59"/>
      <c r="B69" s="44"/>
      <c r="C69" s="44"/>
      <c r="D69" s="44"/>
      <c r="E69" s="44"/>
      <c r="F69" s="44"/>
      <c r="G69" s="44"/>
      <c r="H69" s="44"/>
      <c r="I69" s="44"/>
      <c r="J69" s="44"/>
      <c r="K69" s="45">
        <f t="shared" si="14"/>
        <v>0</v>
      </c>
      <c r="L69" s="40">
        <f>RANK(K69,($K$55:$K$63,$K$66:$K$74),1)</f>
        <v>1</v>
      </c>
      <c r="M69" s="21">
        <f t="shared" si="15"/>
        <v>-36</v>
      </c>
      <c r="N69" s="5"/>
      <c r="O69" s="8"/>
      <c r="P69" s="5"/>
      <c r="Q69" s="5"/>
      <c r="R69" s="5"/>
      <c r="S69" s="5"/>
      <c r="T69" s="5"/>
      <c r="U69" s="5"/>
      <c r="V69" s="5"/>
      <c r="W69" s="5"/>
      <c r="X69" s="5"/>
    </row>
    <row r="70" spans="1:25" ht="18" customHeight="1">
      <c r="A70" s="59"/>
      <c r="B70" s="44"/>
      <c r="C70" s="44"/>
      <c r="D70" s="44"/>
      <c r="E70" s="44"/>
      <c r="F70" s="44"/>
      <c r="G70" s="44"/>
      <c r="H70" s="44"/>
      <c r="I70" s="44"/>
      <c r="J70" s="44"/>
      <c r="K70" s="45">
        <f t="shared" si="14"/>
        <v>0</v>
      </c>
      <c r="L70" s="40">
        <f>RANK(K70,($K$55:$K$63,$K$66:$K$74),1)</f>
        <v>1</v>
      </c>
      <c r="M70" s="21">
        <f t="shared" si="15"/>
        <v>-36</v>
      </c>
      <c r="N70" s="5"/>
      <c r="O70" s="8"/>
      <c r="P70" s="5"/>
      <c r="Q70" s="5"/>
      <c r="R70" s="5"/>
      <c r="S70" s="5"/>
      <c r="T70" s="5"/>
      <c r="U70" s="5"/>
      <c r="V70" s="5"/>
      <c r="W70" s="5"/>
      <c r="X70" s="5"/>
    </row>
    <row r="71" spans="1:25" ht="18" customHeight="1">
      <c r="A71" s="59"/>
      <c r="B71" s="44"/>
      <c r="C71" s="44"/>
      <c r="D71" s="44"/>
      <c r="E71" s="44"/>
      <c r="F71" s="44"/>
      <c r="G71" s="44"/>
      <c r="H71" s="44"/>
      <c r="I71" s="44"/>
      <c r="J71" s="44"/>
      <c r="K71" s="45">
        <f t="shared" si="14"/>
        <v>0</v>
      </c>
      <c r="L71" s="40">
        <f>RANK(K71,($K$55:$K$63,$K$66:$K$74),1)</f>
        <v>1</v>
      </c>
      <c r="M71" s="21">
        <f t="shared" si="15"/>
        <v>-36</v>
      </c>
      <c r="N71" s="5"/>
      <c r="O71" s="8"/>
      <c r="P71" s="5"/>
      <c r="Q71" s="5"/>
      <c r="R71" s="5"/>
      <c r="S71" s="5"/>
      <c r="T71" s="5"/>
      <c r="U71" s="5"/>
      <c r="V71" s="5"/>
      <c r="W71" s="5"/>
      <c r="X71" s="5"/>
    </row>
    <row r="72" spans="1:25" ht="18" customHeight="1" thickBot="1">
      <c r="A72" s="59"/>
      <c r="B72" s="54"/>
      <c r="C72" s="54"/>
      <c r="D72" s="54"/>
      <c r="E72" s="54"/>
      <c r="F72" s="54"/>
      <c r="G72" s="54"/>
      <c r="H72" s="54"/>
      <c r="I72" s="54"/>
      <c r="J72" s="54"/>
      <c r="K72" s="45">
        <f t="shared" si="14"/>
        <v>0</v>
      </c>
      <c r="L72" s="41">
        <f>RANK(K72,($K$55:$K$63,$K$66:$K$74),1)</f>
        <v>1</v>
      </c>
      <c r="M72" s="31">
        <f t="shared" si="15"/>
        <v>-36</v>
      </c>
      <c r="N72" s="8"/>
      <c r="O72" s="8"/>
      <c r="P72" s="5"/>
      <c r="Q72" s="5"/>
      <c r="R72" s="5"/>
      <c r="S72" s="5"/>
      <c r="T72" s="5"/>
      <c r="U72" s="5"/>
      <c r="V72" s="5"/>
      <c r="W72" s="5"/>
      <c r="X72" s="5"/>
      <c r="Y72" s="8"/>
    </row>
    <row r="73" spans="1:25" ht="18" customHeight="1" thickTop="1">
      <c r="A73"/>
      <c r="B73"/>
      <c r="C73"/>
      <c r="D73"/>
      <c r="E73"/>
      <c r="F73"/>
      <c r="G73"/>
      <c r="H73"/>
      <c r="I73"/>
      <c r="J73" s="28" t="s">
        <v>1</v>
      </c>
      <c r="K73" s="25">
        <f>SUM(K67:K72)</f>
        <v>134</v>
      </c>
      <c r="L73"/>
      <c r="M73" s="27">
        <f>SUM(M67:M72)</f>
        <v>-82</v>
      </c>
      <c r="N73" s="8"/>
      <c r="O73" s="8"/>
      <c r="P73" s="5"/>
      <c r="Q73" s="5"/>
      <c r="R73" s="5"/>
      <c r="S73" s="5"/>
      <c r="T73" s="5"/>
      <c r="U73" s="5"/>
      <c r="V73" s="5"/>
      <c r="W73" s="5"/>
      <c r="X73" s="5"/>
    </row>
    <row r="74" spans="1:25" ht="18" customHeight="1">
      <c r="B74"/>
      <c r="C74"/>
      <c r="D74"/>
      <c r="E74"/>
      <c r="F74"/>
      <c r="G74"/>
      <c r="H74"/>
      <c r="I74"/>
      <c r="J74" s="24" t="s">
        <v>2</v>
      </c>
      <c r="K74" s="19">
        <f>SMALL(K67:K72,1)+SMALL(K67:K72,2)+SMALL(K67:K72,3)+SMALL(K67:K72,4)</f>
        <v>0</v>
      </c>
      <c r="L74" s="20">
        <f>RANK(K74,($K$62,$K$74),1)</f>
        <v>1</v>
      </c>
      <c r="M74" s="21">
        <f>SMALL(M67:M72,1)+SMALL(M67:M72,2)+SMALL(M67:M72,3)+SMALL(M67:M72,4)</f>
        <v>-144</v>
      </c>
      <c r="N74" s="15"/>
      <c r="O74" s="8"/>
      <c r="P74" s="5"/>
      <c r="Q74" s="5"/>
      <c r="R74" s="5"/>
      <c r="S74" s="5"/>
      <c r="T74" s="5"/>
      <c r="U74" s="5"/>
      <c r="V74" s="5"/>
      <c r="W74" s="5"/>
      <c r="X74" s="5"/>
    </row>
    <row r="75" spans="1:25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5"/>
      <c r="O75" s="8"/>
      <c r="P75" s="5"/>
      <c r="Q75" s="5"/>
      <c r="R75" s="5"/>
      <c r="S75" s="5"/>
      <c r="T75" s="5"/>
      <c r="U75" s="5"/>
      <c r="V75" s="5"/>
      <c r="W75" s="5"/>
      <c r="X75" s="5"/>
    </row>
    <row r="76" spans="1:25" ht="18" customHeight="1">
      <c r="A76" s="14" t="str">
        <f>+$A$2&amp;$A$81&amp;$A$84</f>
        <v>Griswold</v>
      </c>
      <c r="B76" s="8" t="s">
        <v>15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5"/>
      <c r="O76" s="8"/>
      <c r="P76" s="5"/>
      <c r="Q76" s="5"/>
      <c r="R76" s="5"/>
      <c r="S76" s="5"/>
      <c r="T76" s="5"/>
      <c r="U76" s="5"/>
      <c r="V76" s="5"/>
      <c r="W76" s="5"/>
      <c r="X76" s="5"/>
    </row>
    <row r="77" spans="1:25" ht="18" customHeight="1" thickBot="1">
      <c r="A77" s="42"/>
      <c r="B77" s="43">
        <v>1</v>
      </c>
      <c r="C77" s="43">
        <v>2</v>
      </c>
      <c r="D77" s="43">
        <v>3</v>
      </c>
      <c r="E77" s="43">
        <v>4</v>
      </c>
      <c r="F77" s="43">
        <v>5</v>
      </c>
      <c r="G77" s="43">
        <v>6</v>
      </c>
      <c r="H77" s="43">
        <v>7</v>
      </c>
      <c r="I77" s="43">
        <v>8</v>
      </c>
      <c r="J77" s="43">
        <v>9</v>
      </c>
      <c r="K77" s="43" t="s">
        <v>3</v>
      </c>
      <c r="L77" s="29" t="s">
        <v>4</v>
      </c>
      <c r="M77" s="30" t="s">
        <v>5</v>
      </c>
      <c r="N77" s="5"/>
      <c r="O77" s="8"/>
      <c r="P77" s="5"/>
      <c r="Q77" s="5"/>
      <c r="R77" s="5"/>
      <c r="S77" s="5"/>
      <c r="T77" s="5"/>
      <c r="U77" s="5"/>
      <c r="V77" s="5"/>
      <c r="W77" s="5"/>
      <c r="X77" s="5"/>
    </row>
    <row r="78" spans="1:25" ht="18" customHeight="1" thickTop="1">
      <c r="A78" s="62" t="s">
        <v>28</v>
      </c>
      <c r="B78" s="44"/>
      <c r="C78" s="44"/>
      <c r="D78" s="44"/>
      <c r="E78" s="44"/>
      <c r="F78" s="44"/>
      <c r="G78" s="44"/>
      <c r="H78" s="44"/>
      <c r="I78" s="44"/>
      <c r="J78" s="44"/>
      <c r="K78" s="45">
        <f t="shared" ref="K78:K83" si="16">SUM(B78:J78)</f>
        <v>0</v>
      </c>
      <c r="L78" s="39">
        <f>RANK(K78,($K$99:$K$106,$K$88:$K$94),1)</f>
        <v>1</v>
      </c>
      <c r="M78" s="27">
        <f t="shared" ref="M78:M83" si="17">+K78-$M$1</f>
        <v>-36</v>
      </c>
      <c r="N78" s="5"/>
      <c r="O78" s="8"/>
      <c r="P78" s="5"/>
      <c r="Q78" s="5"/>
      <c r="R78" s="5"/>
      <c r="S78" s="5"/>
      <c r="T78" s="5"/>
      <c r="U78" s="5"/>
      <c r="V78" s="5"/>
      <c r="W78" s="5"/>
      <c r="X78" s="5"/>
    </row>
    <row r="79" spans="1:25" ht="18" customHeight="1">
      <c r="A79" s="62" t="s">
        <v>29</v>
      </c>
      <c r="B79" s="44"/>
      <c r="C79" s="44"/>
      <c r="D79" s="44"/>
      <c r="E79" s="44"/>
      <c r="F79" s="44"/>
      <c r="G79" s="44"/>
      <c r="H79" s="44"/>
      <c r="I79" s="44"/>
      <c r="J79" s="44"/>
      <c r="K79" s="45">
        <f t="shared" si="16"/>
        <v>0</v>
      </c>
      <c r="L79" s="40">
        <f>RANK(K79,($K$99:$K$106,$K$88:$K$94),1)</f>
        <v>1</v>
      </c>
      <c r="M79" s="21">
        <f t="shared" si="17"/>
        <v>-36</v>
      </c>
      <c r="N79" s="5"/>
      <c r="O79" s="8"/>
      <c r="P79" s="5"/>
      <c r="Q79" s="5"/>
      <c r="R79" s="5"/>
      <c r="S79" s="5"/>
      <c r="T79" s="5"/>
      <c r="U79" s="5"/>
      <c r="V79" s="5"/>
      <c r="W79" s="5"/>
      <c r="X79" s="5"/>
    </row>
    <row r="80" spans="1:25" ht="18" customHeight="1">
      <c r="A80" s="60"/>
      <c r="B80" s="44"/>
      <c r="C80" s="44"/>
      <c r="D80" s="44"/>
      <c r="E80" s="44"/>
      <c r="F80" s="44"/>
      <c r="G80" s="44"/>
      <c r="H80" s="44"/>
      <c r="I80" s="44"/>
      <c r="J80" s="44"/>
      <c r="K80" s="45">
        <f t="shared" si="16"/>
        <v>0</v>
      </c>
      <c r="L80" s="40">
        <f>RANK(K80,($K$99:$K$106,$K$88:$K$94),1)</f>
        <v>1</v>
      </c>
      <c r="M80" s="21">
        <f t="shared" si="17"/>
        <v>-36</v>
      </c>
      <c r="N80" s="5"/>
      <c r="O80" s="8"/>
      <c r="P80" s="5"/>
      <c r="Q80" s="5"/>
      <c r="R80" s="5"/>
      <c r="S80" s="5"/>
      <c r="T80" s="5"/>
      <c r="U80" s="5"/>
      <c r="V80" s="5"/>
      <c r="W80" s="5"/>
      <c r="X80" s="5"/>
    </row>
    <row r="81" spans="1:30" ht="18" customHeight="1">
      <c r="A81" s="50"/>
      <c r="B81" s="44"/>
      <c r="C81" s="44"/>
      <c r="D81" s="44"/>
      <c r="E81" s="44"/>
      <c r="F81" s="44"/>
      <c r="G81" s="44"/>
      <c r="H81" s="44"/>
      <c r="I81" s="44"/>
      <c r="J81" s="44"/>
      <c r="K81" s="45">
        <f t="shared" si="16"/>
        <v>0</v>
      </c>
      <c r="L81" s="40">
        <f>RANK(K81,($K$99:$K$106,$K$88:$K$94),1)</f>
        <v>1</v>
      </c>
      <c r="M81" s="21">
        <f t="shared" si="17"/>
        <v>-36</v>
      </c>
      <c r="N81" s="5"/>
      <c r="O81" s="8"/>
      <c r="P81" s="5"/>
      <c r="Q81" s="5"/>
      <c r="R81" s="5"/>
      <c r="S81" s="5"/>
      <c r="T81" s="5"/>
      <c r="U81" s="5"/>
      <c r="V81" s="5"/>
      <c r="W81" s="5"/>
      <c r="X81" s="5"/>
    </row>
    <row r="82" spans="1:30" ht="18" customHeight="1">
      <c r="A82" s="49"/>
      <c r="B82" s="44"/>
      <c r="C82" s="44"/>
      <c r="D82" s="44"/>
      <c r="E82" s="44"/>
      <c r="F82" s="44"/>
      <c r="G82" s="44"/>
      <c r="H82" s="44"/>
      <c r="I82" s="44"/>
      <c r="J82" s="44"/>
      <c r="K82" s="45">
        <f t="shared" si="16"/>
        <v>0</v>
      </c>
      <c r="L82" s="40">
        <f>RANK(K82,($K$99:$K$106,$K$88:$K$94),1)</f>
        <v>1</v>
      </c>
      <c r="M82" s="21">
        <f t="shared" si="17"/>
        <v>-36</v>
      </c>
      <c r="N82" s="5"/>
      <c r="O82" s="8"/>
      <c r="P82" s="5"/>
      <c r="Q82" s="5"/>
      <c r="R82" s="5"/>
      <c r="S82" s="5"/>
      <c r="T82" s="5"/>
      <c r="U82" s="5"/>
      <c r="V82" s="5"/>
      <c r="W82" s="5"/>
      <c r="X82" s="5"/>
    </row>
    <row r="83" spans="1:30" ht="18" customHeight="1" thickBot="1">
      <c r="A83" s="51"/>
      <c r="B83" s="44"/>
      <c r="C83" s="44"/>
      <c r="D83" s="44"/>
      <c r="E83" s="44"/>
      <c r="F83" s="44"/>
      <c r="G83" s="44"/>
      <c r="H83" s="44"/>
      <c r="I83" s="44"/>
      <c r="J83" s="44"/>
      <c r="K83" s="45">
        <f t="shared" si="16"/>
        <v>0</v>
      </c>
      <c r="L83" s="41">
        <f>RANK(K83,($K$99:$K$106,$K$88:$K$94),1)</f>
        <v>1</v>
      </c>
      <c r="M83" s="31">
        <f t="shared" si="17"/>
        <v>-36</v>
      </c>
      <c r="N83" s="8"/>
      <c r="O83" s="8"/>
      <c r="P83" s="5"/>
      <c r="Q83" s="5"/>
      <c r="R83" s="5"/>
      <c r="S83" s="5"/>
      <c r="T83" s="5"/>
      <c r="U83" s="5"/>
      <c r="V83" s="5"/>
      <c r="W83" s="5"/>
      <c r="X83" s="5"/>
      <c r="Y83" s="8"/>
      <c r="Z83" s="8"/>
      <c r="AA83" s="8"/>
      <c r="AB83" s="8"/>
      <c r="AC83" s="8"/>
      <c r="AD83" s="8"/>
    </row>
    <row r="84" spans="1:30" ht="18" customHeight="1" thickTop="1">
      <c r="J84" s="28" t="s">
        <v>1</v>
      </c>
      <c r="K84" s="25">
        <f>SUM(K78:K83)</f>
        <v>0</v>
      </c>
      <c r="L84"/>
      <c r="M84" s="27">
        <f>SUM(M78:M83)</f>
        <v>-216</v>
      </c>
      <c r="O84" s="8"/>
      <c r="P84" s="5"/>
      <c r="Q84" s="5"/>
      <c r="R84" s="5"/>
      <c r="S84" s="5"/>
      <c r="T84" s="5"/>
      <c r="U84" s="5"/>
      <c r="V84" s="5"/>
      <c r="W84" s="5"/>
      <c r="X84" s="5"/>
    </row>
    <row r="85" spans="1:30" ht="18" customHeight="1">
      <c r="J85" s="24" t="s">
        <v>2</v>
      </c>
      <c r="K85" s="34">
        <f>SMALL(K78:K83,1)+SMALL(K78:K83,2)+SMALL(K78:K83,3)+SMALL(K78:K83,4)</f>
        <v>0</v>
      </c>
      <c r="L85" s="20">
        <f>RANK(K85,($K$62,$K$74),1)</f>
        <v>1</v>
      </c>
      <c r="M85" s="21">
        <f>SMALL(M78:M83,1)+SMALL(M78:M83,2)+SMALL(M78:M83,3)+SMALL(M78:M83,4)</f>
        <v>-144</v>
      </c>
      <c r="O85" s="8"/>
      <c r="P85" s="5"/>
      <c r="Q85" s="5"/>
      <c r="R85" s="5"/>
      <c r="S85" s="5"/>
      <c r="T85" s="5"/>
      <c r="U85" s="5"/>
      <c r="V85" s="5"/>
      <c r="W85" s="5"/>
      <c r="X85" s="5"/>
    </row>
    <row r="86" spans="1:30" ht="18" customHeight="1">
      <c r="J86" s="13"/>
      <c r="K86" s="4"/>
      <c r="L86" s="5"/>
      <c r="M86" s="6"/>
      <c r="O86" s="8"/>
      <c r="P86" s="5"/>
      <c r="Q86" s="5"/>
      <c r="R86" s="5"/>
      <c r="S86" s="5"/>
      <c r="T86" s="5"/>
      <c r="U86" s="5"/>
      <c r="V86" s="5"/>
      <c r="W86" s="5"/>
      <c r="X86" s="5"/>
    </row>
    <row r="87" spans="1:30" ht="18" customHeight="1">
      <c r="A87" s="14" t="str">
        <f>+A$3&amp;$A$81&amp;$A$84</f>
        <v>Clarinda</v>
      </c>
      <c r="B87" s="8" t="s">
        <v>15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8"/>
      <c r="P87" s="5"/>
      <c r="Q87" s="5"/>
      <c r="R87" s="5"/>
      <c r="S87" s="5"/>
      <c r="T87" s="5"/>
      <c r="U87" s="5"/>
      <c r="V87" s="5"/>
      <c r="W87" s="5"/>
      <c r="X87" s="5"/>
    </row>
    <row r="88" spans="1:30" ht="18" customHeight="1" thickBot="1">
      <c r="A88" s="52"/>
      <c r="B88" s="43">
        <v>1</v>
      </c>
      <c r="C88" s="43">
        <v>2</v>
      </c>
      <c r="D88" s="43">
        <v>3</v>
      </c>
      <c r="E88" s="43">
        <v>4</v>
      </c>
      <c r="F88" s="43">
        <v>5</v>
      </c>
      <c r="G88" s="43">
        <v>6</v>
      </c>
      <c r="H88" s="43">
        <v>7</v>
      </c>
      <c r="I88" s="43">
        <v>8</v>
      </c>
      <c r="J88" s="43">
        <v>9</v>
      </c>
      <c r="K88" s="43" t="s">
        <v>3</v>
      </c>
      <c r="L88" s="29" t="s">
        <v>4</v>
      </c>
      <c r="M88" s="30" t="s">
        <v>5</v>
      </c>
    </row>
    <row r="89" spans="1:30" ht="18" customHeight="1" thickTop="1">
      <c r="A89" s="62"/>
      <c r="B89" s="44"/>
      <c r="C89" s="44"/>
      <c r="D89" s="44"/>
      <c r="E89" s="44"/>
      <c r="F89" s="44"/>
      <c r="G89" s="44"/>
      <c r="H89" s="44"/>
      <c r="I89" s="44"/>
      <c r="J89" s="44"/>
      <c r="K89" s="45">
        <f t="shared" ref="K89:K94" si="18">SUM(B89:J89)</f>
        <v>0</v>
      </c>
      <c r="L89" s="39">
        <f>RANK(K89,($K$99:$K$106,$K$88:$K$94),1)</f>
        <v>1</v>
      </c>
      <c r="M89" s="27">
        <f t="shared" ref="M89:M94" si="19">+K89-$M$1</f>
        <v>-36</v>
      </c>
    </row>
    <row r="90" spans="1:30" ht="18" customHeight="1">
      <c r="A90" s="46"/>
      <c r="B90" s="44"/>
      <c r="C90" s="44"/>
      <c r="D90" s="44"/>
      <c r="E90" s="44"/>
      <c r="F90" s="44"/>
      <c r="G90" s="44"/>
      <c r="H90" s="44"/>
      <c r="I90" s="44"/>
      <c r="J90" s="44"/>
      <c r="K90" s="45">
        <f t="shared" si="18"/>
        <v>0</v>
      </c>
      <c r="L90" s="40">
        <f>RANK(K90,($K$99:$K$106,$K$88:$K$94),1)</f>
        <v>1</v>
      </c>
      <c r="M90" s="21">
        <f t="shared" si="19"/>
        <v>-36</v>
      </c>
    </row>
    <row r="91" spans="1:30" ht="18" customHeight="1">
      <c r="A91" s="46"/>
      <c r="B91" s="44"/>
      <c r="C91" s="44"/>
      <c r="D91" s="44"/>
      <c r="E91" s="44"/>
      <c r="F91" s="44"/>
      <c r="G91" s="44"/>
      <c r="H91" s="44"/>
      <c r="I91" s="44"/>
      <c r="J91" s="44"/>
      <c r="K91" s="45">
        <f t="shared" si="18"/>
        <v>0</v>
      </c>
      <c r="L91" s="40">
        <f>RANK(K91,($K$99:$K$106,$K$88:$K$94),1)</f>
        <v>1</v>
      </c>
      <c r="M91" s="21">
        <f t="shared" si="19"/>
        <v>-36</v>
      </c>
    </row>
    <row r="92" spans="1:30" ht="18" customHeight="1">
      <c r="A92" s="46"/>
      <c r="B92" s="44"/>
      <c r="C92" s="44"/>
      <c r="D92" s="44"/>
      <c r="E92" s="44"/>
      <c r="F92" s="44"/>
      <c r="G92" s="44"/>
      <c r="H92" s="44"/>
      <c r="I92" s="44"/>
      <c r="J92" s="44"/>
      <c r="K92" s="45">
        <f t="shared" si="18"/>
        <v>0</v>
      </c>
      <c r="L92" s="40">
        <f>RANK(K92,($K$99:$K$106,$K$88:$K$94),1)</f>
        <v>1</v>
      </c>
      <c r="M92" s="21">
        <f t="shared" si="19"/>
        <v>-36</v>
      </c>
    </row>
    <row r="93" spans="1:30" ht="18" customHeight="1">
      <c r="A93" s="60"/>
      <c r="B93" s="44"/>
      <c r="C93" s="44"/>
      <c r="D93" s="44"/>
      <c r="E93" s="44"/>
      <c r="F93" s="44"/>
      <c r="G93" s="44"/>
      <c r="H93" s="44"/>
      <c r="I93" s="44"/>
      <c r="J93" s="44"/>
      <c r="K93" s="45">
        <f t="shared" si="18"/>
        <v>0</v>
      </c>
      <c r="L93" s="40">
        <f>RANK(K93,($K$99:$K$106,$K$88:$K$94),1)</f>
        <v>1</v>
      </c>
      <c r="M93" s="21">
        <f t="shared" si="19"/>
        <v>-36</v>
      </c>
    </row>
    <row r="94" spans="1:30" ht="18" customHeight="1">
      <c r="A94" s="60"/>
      <c r="B94" s="44"/>
      <c r="C94" s="44"/>
      <c r="D94" s="44"/>
      <c r="E94" s="44"/>
      <c r="F94" s="44"/>
      <c r="G94" s="44"/>
      <c r="H94" s="44"/>
      <c r="I94" s="44"/>
      <c r="J94" s="44"/>
      <c r="K94" s="45">
        <f t="shared" si="18"/>
        <v>0</v>
      </c>
      <c r="L94" s="40">
        <f>RANK(K94,($K$99:$K$106,$K$88:$K$94),1)</f>
        <v>1</v>
      </c>
      <c r="M94" s="21">
        <f t="shared" si="19"/>
        <v>-36</v>
      </c>
    </row>
    <row r="95" spans="1:30" ht="18" customHeight="1">
      <c r="J95" s="28" t="s">
        <v>1</v>
      </c>
      <c r="K95" s="25">
        <f>SUM(K89:K94)</f>
        <v>0</v>
      </c>
      <c r="L95"/>
      <c r="M95" s="27">
        <f>SUM(M89:M94)</f>
        <v>-216</v>
      </c>
    </row>
    <row r="96" spans="1:30" ht="18" customHeight="1">
      <c r="J96" s="24" t="s">
        <v>2</v>
      </c>
      <c r="K96" s="34">
        <f>SMALL(K89:K94,1)+SMALL(K89:K94,2)+SMALL(K89:K94,3)+SMALL(K89:K94,4)</f>
        <v>0</v>
      </c>
      <c r="L96" s="20">
        <f>RANK(K96,($K$62,$K$74),1)</f>
        <v>1</v>
      </c>
      <c r="M96" s="21">
        <f>SMALL(M89:M94,1)+SMALL(M89:M94,2)+SMALL(M89:M94,3)+SMALL(M89:M94,4)</f>
        <v>-144</v>
      </c>
    </row>
    <row r="97" spans="1:13" ht="18" customHeight="1">
      <c r="J97" s="24"/>
      <c r="K97" s="34"/>
      <c r="L97" s="20"/>
      <c r="M97" s="21"/>
    </row>
    <row r="98" spans="1:13" ht="18" customHeight="1" thickBot="1">
      <c r="A98" s="10" t="s">
        <v>17</v>
      </c>
      <c r="J98" s="37"/>
      <c r="K98" s="34"/>
      <c r="L98" s="35"/>
      <c r="M98" s="36"/>
    </row>
    <row r="99" spans="1:13" ht="18" customHeight="1" thickTop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45">
        <f t="shared" ref="K99:K106" si="20">SUM(B99:J99)</f>
        <v>0</v>
      </c>
      <c r="L99" s="53">
        <f>RANK(K99,($K$99:$K$106,$K$88:$K$94),1)</f>
        <v>1</v>
      </c>
      <c r="M99" s="38">
        <f t="shared" ref="M99:M106" si="21">+K99-$M$1</f>
        <v>-36</v>
      </c>
    </row>
    <row r="100" spans="1:13" ht="18" customHeight="1">
      <c r="A100" s="51"/>
      <c r="B100" s="54"/>
      <c r="C100" s="54"/>
      <c r="D100" s="54"/>
      <c r="E100" s="54"/>
      <c r="F100" s="54"/>
      <c r="G100" s="54"/>
      <c r="H100" s="54"/>
      <c r="I100" s="54"/>
      <c r="J100" s="54"/>
      <c r="K100" s="45">
        <f t="shared" si="20"/>
        <v>0</v>
      </c>
      <c r="L100" s="40">
        <f>RANK(K100,($K$99:$K$106,$K$88:$K$94),1)</f>
        <v>1</v>
      </c>
      <c r="M100" s="21">
        <f t="shared" si="21"/>
        <v>-36</v>
      </c>
    </row>
    <row r="101" spans="1:13" ht="18" customHeight="1">
      <c r="A101" s="55"/>
      <c r="B101" s="54"/>
      <c r="C101" s="54"/>
      <c r="D101" s="54"/>
      <c r="E101" s="54"/>
      <c r="F101" s="54"/>
      <c r="G101" s="54"/>
      <c r="H101" s="54"/>
      <c r="I101" s="54"/>
      <c r="J101" s="54"/>
      <c r="K101" s="45">
        <f t="shared" si="20"/>
        <v>0</v>
      </c>
      <c r="L101" s="40">
        <f>RANK(K101,($K$99:$K$106,$K$88:$K$94),1)</f>
        <v>1</v>
      </c>
      <c r="M101" s="21">
        <f t="shared" si="21"/>
        <v>-36</v>
      </c>
    </row>
    <row r="102" spans="1:13" ht="18" customHeight="1">
      <c r="A102" s="55"/>
      <c r="B102" s="54"/>
      <c r="C102" s="54"/>
      <c r="D102" s="54"/>
      <c r="E102" s="54"/>
      <c r="F102" s="54"/>
      <c r="G102" s="54"/>
      <c r="H102" s="54"/>
      <c r="I102" s="54"/>
      <c r="J102" s="54"/>
      <c r="K102" s="45">
        <f t="shared" si="20"/>
        <v>0</v>
      </c>
      <c r="L102" s="40">
        <f>RANK(K102,($K$99:$K$106,$K$88:$K$94),1)</f>
        <v>1</v>
      </c>
      <c r="M102" s="21">
        <f>+K102-$M$1</f>
        <v>-36</v>
      </c>
    </row>
    <row r="103" spans="1:13" ht="18" customHeight="1">
      <c r="A103" s="55"/>
      <c r="B103" s="54"/>
      <c r="C103" s="54"/>
      <c r="D103" s="54"/>
      <c r="E103" s="54"/>
      <c r="F103" s="54"/>
      <c r="G103" s="54"/>
      <c r="H103" s="54"/>
      <c r="I103" s="54"/>
      <c r="J103" s="54"/>
      <c r="K103" s="45">
        <f t="shared" si="20"/>
        <v>0</v>
      </c>
      <c r="L103" s="40">
        <f>RANK(K103,($K$99:$K$106,$K$88:$K$94),1)</f>
        <v>1</v>
      </c>
      <c r="M103" s="21">
        <f>+K103-$M$1</f>
        <v>-36</v>
      </c>
    </row>
    <row r="104" spans="1:13" ht="18" customHeight="1">
      <c r="A104" s="55"/>
      <c r="B104" s="44"/>
      <c r="C104" s="44"/>
      <c r="D104" s="44"/>
      <c r="E104" s="44"/>
      <c r="F104" s="44"/>
      <c r="G104" s="44"/>
      <c r="H104" s="44"/>
      <c r="I104" s="44"/>
      <c r="J104" s="44"/>
      <c r="K104" s="45">
        <f t="shared" si="20"/>
        <v>0</v>
      </c>
      <c r="L104" s="40">
        <f>RANK(K104,($K$99:$K$106,$K$88:$K$94),1)</f>
        <v>1</v>
      </c>
      <c r="M104" s="21">
        <f>+K104-$M$1</f>
        <v>-36</v>
      </c>
    </row>
    <row r="105" spans="1:13" ht="18" customHeight="1">
      <c r="A105" s="55"/>
      <c r="B105" s="44"/>
      <c r="C105" s="44"/>
      <c r="D105" s="44"/>
      <c r="E105" s="44"/>
      <c r="F105" s="44"/>
      <c r="G105" s="44"/>
      <c r="H105" s="44"/>
      <c r="I105" s="44"/>
      <c r="J105" s="44"/>
      <c r="K105" s="45">
        <f t="shared" si="20"/>
        <v>0</v>
      </c>
      <c r="L105" s="40">
        <f>RANK(K105,($K$99:$K$106,$K$88:$K$94),1)</f>
        <v>1</v>
      </c>
      <c r="M105" s="21">
        <f t="shared" si="21"/>
        <v>-36</v>
      </c>
    </row>
    <row r="106" spans="1:13" ht="18" customHeight="1" thickBot="1">
      <c r="A106" s="55"/>
      <c r="B106" s="44"/>
      <c r="C106" s="44"/>
      <c r="D106" s="44"/>
      <c r="E106" s="44"/>
      <c r="F106" s="44"/>
      <c r="G106" s="44"/>
      <c r="H106" s="44"/>
      <c r="I106" s="44"/>
      <c r="J106" s="44"/>
      <c r="K106" s="45">
        <f t="shared" si="20"/>
        <v>0</v>
      </c>
      <c r="L106" s="41">
        <f>RANK(K106,($K$99:$K$106,$K$88:$K$94),1)</f>
        <v>1</v>
      </c>
      <c r="M106" s="31">
        <f t="shared" si="21"/>
        <v>-36</v>
      </c>
    </row>
    <row r="107" spans="1:13" ht="13" thickTop="1"/>
  </sheetData>
  <mergeCells count="8">
    <mergeCell ref="B28:F28"/>
    <mergeCell ref="I28:M28"/>
    <mergeCell ref="P5:X5"/>
    <mergeCell ref="E1:J1"/>
    <mergeCell ref="E2:J2"/>
    <mergeCell ref="E3:J3"/>
    <mergeCell ref="B5:F5"/>
    <mergeCell ref="I5:M5"/>
  </mergeCells>
  <phoneticPr fontId="0" type="noConversion"/>
  <printOptions horizontalCentered="1"/>
  <pageMargins left="0.25" right="0.25" top="0.75" bottom="0.25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Dual Meet</vt:lpstr>
    </vt:vector>
  </TitlesOfParts>
  <Company>The Rowell 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Rowell</dc:creator>
  <cp:lastModifiedBy>Chad Rodgers</cp:lastModifiedBy>
  <cp:lastPrinted>2003-04-11T17:50:54Z</cp:lastPrinted>
  <dcterms:created xsi:type="dcterms:W3CDTF">2001-05-05T16:12:41Z</dcterms:created>
  <dcterms:modified xsi:type="dcterms:W3CDTF">2018-04-13T00:00:38Z</dcterms:modified>
</cp:coreProperties>
</file>